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 hidePivotFieldList="1"/>
  <mc:AlternateContent xmlns:mc="http://schemas.openxmlformats.org/markup-compatibility/2006">
    <mc:Choice Requires="x15">
      <x15ac:absPath xmlns:x15ac="http://schemas.microsoft.com/office/spreadsheetml/2010/11/ac" url="C:\Study_stuff\Projects\Data analyst project\Excel\AtliQ Hardware Sales and Finance Analysis\"/>
    </mc:Choice>
  </mc:AlternateContent>
  <xr:revisionPtr revIDLastSave="0" documentId="13_ncr:1_{9DF4C6F4-62A8-4E65-811B-76410D8E68CE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Front Page" sheetId="9" r:id="rId1"/>
    <sheet name="Index Page" sheetId="10" r:id="rId2"/>
    <sheet name="Customer Performance Report" sheetId="1" r:id="rId3"/>
    <sheet name="Market Performance vs Target" sheetId="3" r:id="rId4"/>
    <sheet name="Top 10 Products" sheetId="4" r:id="rId5"/>
    <sheet name="Division Level Report" sheetId="5" r:id="rId6"/>
    <sheet name="Best &amp; Worst Products" sheetId="6" r:id="rId7"/>
    <sheet name="New 2021 Products" sheetId="7" r:id="rId8"/>
    <sheet name="Top 5 Countries 2021" sheetId="8" r:id="rId9"/>
  </sheets>
  <definedNames>
    <definedName name="_xlnm.Print_Area" localSheetId="6">'Best &amp; Worst Products'!$A$1:$G$46</definedName>
    <definedName name="_xlnm.Print_Area" localSheetId="2">'Customer Performance Report'!$A$1:$G$46</definedName>
    <definedName name="_xlnm.Print_Area" localSheetId="5">'Division Level Report'!$A$1:$G$46</definedName>
    <definedName name="_xlnm.Print_Area" localSheetId="0">'Front Page'!$A$1:$J$43</definedName>
    <definedName name="_xlnm.Print_Area" localSheetId="1">'Index Page'!$A$1:$J$46</definedName>
    <definedName name="_xlnm.Print_Area" localSheetId="3">'Market Performance vs Target'!$A$1:$H$46</definedName>
    <definedName name="_xlnm.Print_Area" localSheetId="7">'New 2021 Products'!$A$1:$G$46</definedName>
    <definedName name="_xlnm.Print_Area" localSheetId="4">'Top 10 Products'!$A$1:$F$46</definedName>
    <definedName name="_xlnm.Print_Area" localSheetId="8">'Top 5 Countries 2021'!$A$1:$I$46</definedName>
  </definedNames>
  <calcPr calcId="162913"/>
  <pivotCaches>
    <pivotCache cacheId="16" r:id="rId10"/>
    <pivotCache cacheId="17" r:id="rId11"/>
    <pivotCache cacheId="18" r:id="rId12"/>
    <pivotCache cacheId="19" r:id="rId13"/>
    <pivotCache cacheId="20" r:id="rId14"/>
    <pivotCache cacheId="21" r:id="rId15"/>
    <pivotCache cacheId="22" r:id="rId16"/>
    <pivotCache cacheId="23" r:id="rId1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5bf55fc-20e8-49f8-90bd-d01553c174e4" name="dim_customer" connection="Query - dim_customer"/>
          <x15:modelTable id="dim_market_bfdaca9f-9d08-4991-885f-3ab7d3b0cf2e" name="dim_market" connection="Query - dim_market"/>
          <x15:modelTable id="dim_product_b45f3118-c9c5-48ef-84f9-bb7820e44cad" name="dim_product" connection="Query - dim_product"/>
          <x15:modelTable id="fact_sales_monthly_e88497e1-56a2-4219-af02-ee5a597bdf49" name="fact_sales_monthly" connection="Query - fact_sales_monthly"/>
          <x15:modelTable id="dim_date_621da891-bb86-4d0c-9fc5-90fdd04dc7f9" name="dim_date" connection="Query - dim_date"/>
          <x15:modelTable id="target_2021_5a0ba914-7392-4727-88c0-491d9d9ce09d" name="target_2021" connection="Query - target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target_2021" fromColumn="market" toTable="dim_market" toColumn="market"/>
          <x15:modelRelationship fromTable="target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69AE739-4BD0-488B-A2C6-6B77E5E4E49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c84eb29-807e-479f-90b3-a9ea6845e93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8D78C76-03A5-4F92-8ADF-C69FD9C3940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18aa599-6c9c-447d-afd7-50c00d1e9a9f"/>
      </ext>
    </extLst>
  </connection>
  <connection id="3" xr16:uid="{845CB6C8-3BB5-4228-8D26-AABA8EE70C6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44d2725-f883-40e5-8cab-d2a2c6cbffe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409984A-2C72-4337-9310-488C8B5C11B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bca5e04-6be5-426a-87e9-903a84767a77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7B01555B-C96E-49AE-B8ED-08A90901A00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4de0248-570f-45d1-9671-f87fdac20d38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71A80896-A6D9-4E7F-BE7A-39C0E1690F12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09E4D45D-BA2D-4DAA-9836-19FB70E8BB19}" name="Query - target_2021" description="Connection to the 'target_2021' query in the workbook." type="100" refreshedVersion="8" minRefreshableVersion="5">
    <extLst>
      <ext xmlns:x15="http://schemas.microsoft.com/office/spreadsheetml/2010/11/main" uri="{DE250136-89BD-433C-8126-D09CA5730AF9}">
        <x15:connection id="9f7aef96-751b-4c37-ae34-24e3f885c6f1"/>
      </ext>
    </extLst>
  </connection>
  <connection id="8" xr16:uid="{D287F82C-8788-4E0A-B067-D8FD86BA0E9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<sst xmlns="http://schemas.openxmlformats.org/spreadsheetml/2006/main" count="198" uniqueCount="121">
  <si>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</si>
  <si>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</si>
  <si>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</si>
  <si>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</si>
  <si>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</si>
  <si>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</si>
  <si>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</si>
  <si>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</si>
  <si>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</si>
  <si>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</si>
  <si>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</si>
  <si>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</si>
  <si>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</si>
  <si>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</si>
  <si>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</si>
  <si>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</si>
  <si>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</si>
  <si>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2019</t>
  </si>
  <si>
    <t>2020</t>
  </si>
  <si>
    <t>2021</t>
  </si>
  <si>
    <t>region</t>
  </si>
  <si>
    <t>All</t>
  </si>
  <si>
    <t>market</t>
  </si>
  <si>
    <t>division</t>
  </si>
  <si>
    <t>Customers</t>
  </si>
  <si>
    <t>Filters</t>
  </si>
  <si>
    <t>Customer</t>
  </si>
  <si>
    <t>Net Sales Performance</t>
  </si>
  <si>
    <t>India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</si>
  <si>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</si>
  <si>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</si>
  <si>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</si>
  <si>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</si>
  <si>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</si>
  <si>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</si>
  <si>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</si>
  <si>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</si>
  <si>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</si>
  <si>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</si>
  <si>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</si>
  <si>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</si>
  <si>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</si>
  <si>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</si>
  <si>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</si>
  <si>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</si>
  <si>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</si>
  <si>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</si>
  <si>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</si>
  <si>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</si>
  <si>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</si>
  <si>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</si>
  <si>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</si>
  <si>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</si>
  <si>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</si>
  <si>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2021 -  Target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</si>
  <si>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</si>
  <si>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</si>
  <si>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</si>
  <si>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</si>
  <si>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</si>
  <si>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</si>
  <si>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</si>
  <si>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</si>
  <si>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</si>
  <si>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</si>
  <si>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</si>
  <si>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</si>
  <si>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</si>
  <si>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</si>
  <si>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</si>
  <si>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</si>
  <si>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</si>
  <si>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</si>
  <si>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</si>
  <si>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</si>
  <si>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</si>
  <si>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</si>
  <si>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</si>
  <si>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</si>
  <si>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</si>
  <si>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</si>
  <si>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</si>
  <si>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</si>
  <si>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</si>
  <si>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</si>
  <si>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</si>
  <si>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</si>
  <si>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</si>
  <si>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21vs20</t>
  </si>
  <si>
    <t>customer</t>
  </si>
  <si>
    <t>Filter</t>
  </si>
  <si>
    <t>20</t>
  </si>
  <si>
    <t>21</t>
  </si>
  <si>
    <t>Products</t>
  </si>
  <si>
    <t>Top 10 Products</t>
  </si>
  <si>
    <t>N &amp; S</t>
  </si>
  <si>
    <t>P &amp; A</t>
  </si>
  <si>
    <t>PC</t>
  </si>
  <si>
    <t>Divisions</t>
  </si>
  <si>
    <t>Division Level Report</t>
  </si>
  <si>
    <t>All Values are in INR</t>
  </si>
  <si>
    <t>Qty</t>
  </si>
  <si>
    <t>Top 5 Products by Quantity</t>
  </si>
  <si>
    <t>Bootom 5 Products by Quantity</t>
  </si>
  <si>
    <t>New Products - 2021</t>
  </si>
  <si>
    <t>Top 5 Countries 2021</t>
  </si>
  <si>
    <t>Atliq Hardwares</t>
  </si>
  <si>
    <t>Sales Analytics</t>
  </si>
  <si>
    <t>By Dhyanesh Khakharodiya</t>
  </si>
  <si>
    <t>All values in USD</t>
  </si>
  <si>
    <t>All Values are in USD</t>
  </si>
  <si>
    <t>Queries Answered in the Report</t>
  </si>
  <si>
    <t>Sr. No.</t>
  </si>
  <si>
    <t>Query</t>
  </si>
  <si>
    <t>Customer Net Sales Performance</t>
  </si>
  <si>
    <t>Market Performance vs Target</t>
  </si>
  <si>
    <t>Division level report</t>
  </si>
  <si>
    <t>Top and Bottom 5 Products by Quantity</t>
  </si>
  <si>
    <t>New Products in 2021</t>
  </si>
  <si>
    <t>Top 5 Products in 2021</t>
  </si>
  <si>
    <t>AtliQ Hardware Sales Analytics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</si>
</sst>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&quot;₹&quot;\ #,##0.00;#,##0.00\ \-&quot;₹&quot;;&quot;₹&quot;\ #,##0.00"/>
  </numFmts>
  <fonts count="1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2"/>
      <color theme="7" tint="-0.249977111117893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4"/>
      <color theme="7" tint="-0.249977111117893"/>
      <name val="Avenir Next LT Pro"/>
      <family val="2"/>
    </font>
    <font>
      <b/>
      <sz val="12"/>
      <color theme="1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36"/>
      <color theme="1"/>
      <name val="Avenir Next LT Pro"/>
      <family val="2"/>
    </font>
    <font>
      <b/>
      <sz val="24"/>
      <color theme="1"/>
      <name val="Avenir Next LT Pro"/>
      <family val="2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Avenir Next LT Pro"/>
      <family val="2"/>
    </font>
    <font>
      <sz val="14"/>
      <color theme="1"/>
      <name val="Avenir Next LT Pro"/>
      <family val="2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</fills>
  <borders count="18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 style="thin">
        <color rgb="FF999999"/>
      </right>
      <top style="thin">
        <color indexed="64"/>
      </top>
      <bottom/>
      <diagonal/>
    </border>
    <border>
      <left style="thin">
        <color rgb="FF999999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7">
    <xf numFmtId="0" fontId="0" fillId="0" borderId="0" xfId="0"/>
    <xf numFmtId="165" fontId="1" fillId="0" borderId="2" xfId="0" applyNumberFormat="1" applyFont="1" applyBorder="1"/>
    <xf numFmtId="0" fontId="3" fillId="0" borderId="3" xfId="0" applyFont="1" applyBorder="1"/>
    <xf numFmtId="0" fontId="0" fillId="0" borderId="3" xfId="0" applyBorder="1"/>
    <xf numFmtId="165" fontId="1" fillId="0" borderId="5" xfId="0" applyNumberFormat="1" applyFont="1" applyBorder="1"/>
    <xf numFmtId="0" fontId="4" fillId="0" borderId="0" xfId="0" applyFont="1"/>
    <xf numFmtId="0" fontId="1" fillId="0" borderId="6" xfId="0" pivotButton="1" applyFont="1" applyBorder="1"/>
    <xf numFmtId="0" fontId="1" fillId="0" borderId="7" xfId="0" applyFont="1" applyBorder="1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5" fillId="0" borderId="0" xfId="0" applyFont="1" applyAlignment="1">
      <alignment horizontal="left"/>
    </xf>
    <xf numFmtId="0" fontId="5" fillId="0" borderId="0" xfId="0" applyFont="1" applyAlignment="1">
      <alignment horizontal="left" vertical="top"/>
    </xf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6" fillId="0" borderId="3" xfId="0" pivotButton="1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  <xf numFmtId="0" fontId="0" fillId="0" borderId="0" xfId="0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0" fillId="0" borderId="0" xfId="0" pivotButton="1"/>
    <xf numFmtId="0" fontId="0" fillId="0" borderId="12" xfId="0" pivotButton="1" applyBorder="1"/>
    <xf numFmtId="0" fontId="0" fillId="0" borderId="12" xfId="0" applyBorder="1"/>
    <xf numFmtId="0" fontId="0" fillId="0" borderId="4" xfId="0" applyBorder="1" applyAlignment="1">
      <alignment horizontal="left"/>
    </xf>
    <xf numFmtId="165" fontId="0" fillId="0" borderId="4" xfId="0" applyNumberFormat="1" applyBorder="1"/>
    <xf numFmtId="164" fontId="0" fillId="0" borderId="4" xfId="0" applyNumberFormat="1" applyBorder="1"/>
    <xf numFmtId="0" fontId="0" fillId="0" borderId="6" xfId="0" pivotButton="1" applyBorder="1"/>
    <xf numFmtId="0" fontId="0" fillId="0" borderId="7" xfId="0" applyBorder="1"/>
    <xf numFmtId="0" fontId="0" fillId="0" borderId="2" xfId="0" applyBorder="1" applyAlignment="1">
      <alignment horizontal="left"/>
    </xf>
    <xf numFmtId="0" fontId="6" fillId="0" borderId="12" xfId="0" pivotButton="1" applyFont="1" applyBorder="1"/>
    <xf numFmtId="0" fontId="6" fillId="0" borderId="12" xfId="0" applyFont="1" applyBorder="1"/>
    <xf numFmtId="165" fontId="0" fillId="0" borderId="5" xfId="0" applyNumberFormat="1" applyBorder="1"/>
    <xf numFmtId="164" fontId="0" fillId="0" borderId="5" xfId="0" applyNumberFormat="1" applyBorder="1"/>
    <xf numFmtId="165" fontId="0" fillId="0" borderId="13" xfId="0" applyNumberFormat="1" applyBorder="1"/>
    <xf numFmtId="164" fontId="0" fillId="0" borderId="13" xfId="0" applyNumberFormat="1" applyBorder="1"/>
    <xf numFmtId="0" fontId="3" fillId="0" borderId="0" xfId="0" applyFont="1"/>
    <xf numFmtId="0" fontId="7" fillId="0" borderId="0" xfId="0" applyFont="1"/>
    <xf numFmtId="0" fontId="0" fillId="0" borderId="10" xfId="0" pivotButton="1" applyBorder="1"/>
    <xf numFmtId="0" fontId="0" fillId="0" borderId="11" xfId="0" applyBorder="1"/>
    <xf numFmtId="0" fontId="0" fillId="0" borderId="8" xfId="0" pivotButton="1" applyBorder="1"/>
    <xf numFmtId="0" fontId="0" fillId="0" borderId="9" xfId="0" applyBorder="1"/>
    <xf numFmtId="165" fontId="0" fillId="0" borderId="14" xfId="0" applyNumberFormat="1" applyBorder="1"/>
    <xf numFmtId="164" fontId="0" fillId="0" borderId="14" xfId="0" applyNumberFormat="1" applyBorder="1"/>
    <xf numFmtId="0" fontId="0" fillId="0" borderId="3" xfId="0" pivotButton="1" applyBorder="1"/>
    <xf numFmtId="166" fontId="0" fillId="0" borderId="0" xfId="0" applyNumberFormat="1"/>
    <xf numFmtId="166" fontId="0" fillId="0" borderId="2" xfId="0" applyNumberFormat="1" applyBorder="1"/>
    <xf numFmtId="0" fontId="2" fillId="0" borderId="4" xfId="0" pivotButton="1" applyFont="1" applyBorder="1"/>
    <xf numFmtId="0" fontId="2" fillId="0" borderId="4" xfId="0" applyFont="1" applyBorder="1" applyAlignment="1">
      <alignment horizontal="center" vertical="center"/>
    </xf>
    <xf numFmtId="0" fontId="2" fillId="0" borderId="4" xfId="0" applyFont="1" applyBorder="1"/>
    <xf numFmtId="166" fontId="0" fillId="0" borderId="4" xfId="0" applyNumberFormat="1" applyBorder="1"/>
    <xf numFmtId="0" fontId="2" fillId="0" borderId="4" xfId="0" pivotButton="1" applyFont="1" applyBorder="1" applyAlignment="1">
      <alignment horizontal="left"/>
    </xf>
    <xf numFmtId="0" fontId="2" fillId="0" borderId="4" xfId="0" applyFont="1" applyBorder="1" applyAlignment="1">
      <alignment horizontal="center"/>
    </xf>
    <xf numFmtId="0" fontId="0" fillId="3" borderId="0" xfId="0" applyFill="1"/>
    <xf numFmtId="0" fontId="10" fillId="0" borderId="0" xfId="0" applyFont="1" applyAlignment="1">
      <alignment horizontal="left"/>
    </xf>
    <xf numFmtId="0" fontId="11" fillId="0" borderId="0" xfId="0" applyFont="1" applyAlignment="1">
      <alignment horizontal="left"/>
    </xf>
    <xf numFmtId="0" fontId="12" fillId="0" borderId="0" xfId="0" applyFont="1"/>
    <xf numFmtId="0" fontId="12" fillId="0" borderId="15" xfId="0" applyFont="1" applyBorder="1" applyAlignment="1">
      <alignment horizontal="left"/>
    </xf>
    <xf numFmtId="0" fontId="1" fillId="0" borderId="15" xfId="0" applyFont="1" applyBorder="1" applyAlignment="1">
      <alignment horizontal="left"/>
    </xf>
    <xf numFmtId="0" fontId="8" fillId="3" borderId="0" xfId="0" applyFont="1" applyFill="1" applyAlignment="1">
      <alignment horizontal="center"/>
    </xf>
    <xf numFmtId="0" fontId="9" fillId="3" borderId="0" xfId="0" applyFont="1" applyFill="1" applyAlignment="1">
      <alignment horizontal="center"/>
    </xf>
    <xf numFmtId="0" fontId="2" fillId="3" borderId="0" xfId="0" applyFont="1" applyFill="1" applyAlignment="1">
      <alignment horizontal="center"/>
    </xf>
    <xf numFmtId="0" fontId="13" fillId="0" borderId="0" xfId="0" applyFont="1" applyAlignment="1">
      <alignment horizontal="left"/>
    </xf>
    <xf numFmtId="0" fontId="14" fillId="0" borderId="0" xfId="0" applyFont="1" applyAlignment="1">
      <alignment horizontal="left"/>
    </xf>
    <xf numFmtId="0" fontId="1" fillId="0" borderId="15" xfId="0" applyFont="1" applyBorder="1" applyAlignment="1">
      <alignment horizontal="left"/>
    </xf>
    <xf numFmtId="0" fontId="12" fillId="0" borderId="16" xfId="0" applyFont="1" applyBorder="1" applyAlignment="1">
      <alignment horizontal="left"/>
    </xf>
    <xf numFmtId="0" fontId="12" fillId="0" borderId="4" xfId="0" applyFont="1" applyBorder="1" applyAlignment="1">
      <alignment horizontal="left"/>
    </xf>
    <xf numFmtId="0" fontId="12" fillId="0" borderId="17" xfId="0" applyFont="1" applyBorder="1" applyAlignment="1">
      <alignment horizontal="left"/>
    </xf>
    <xf numFmtId="0" fontId="13" fillId="0" borderId="3" xfId="0" applyFont="1" applyBorder="1" applyAlignment="1">
      <alignment horizontal="left"/>
    </xf>
    <xf numFmtId="0" fontId="5" fillId="0" borderId="0" xfId="0" applyFont="1" applyAlignment="1">
      <alignment horizontal="left"/>
    </xf>
    <xf numFmtId="0" fontId="0" fillId="0" borderId="0" xfId="0" applyAlignment="1">
      <alignment horizontal="left"/>
    </xf>
    <xf numFmtId="0" fontId="7" fillId="0" borderId="0" xfId="0" applyFont="1" applyAlignment="1">
      <alignment horizontal="center"/>
    </xf>
    <xf numFmtId="0" fontId="0" fillId="0" borderId="0" xfId="0" applyAlignment="1">
      <alignment horizontal="center"/>
    </xf>
  </cellXfs>
  <cellStyles count="1">
    <cellStyle name="Normal" xfId="0" builtinId="0"/>
  </cellStyles>
  <dxfs count="147"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 style="thin">
          <color theme="0"/>
        </left>
        <right style="thin">
          <color theme="0"/>
        </right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border>
        <left style="thin">
          <color theme="0"/>
        </left>
        <right style="thin">
          <color theme="0"/>
        </right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left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horizontal style="thin">
          <color theme="0"/>
        </horizontal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horizontal style="thin">
          <color theme="0"/>
        </horizontal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1"/>
      </font>
    </dxf>
    <dxf>
      <font>
        <sz val="11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vertic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b/>
        <sz val="12"/>
      </font>
      <fill>
        <patternFill patternType="solid">
          <fgColor indexed="64"/>
          <bgColor theme="4" tint="0.79998168889431442"/>
        </patternFill>
      </fill>
    </dxf>
    <dxf>
      <numFmt numFmtId="165" formatCode="0.0,,&quot;M&quot;"/>
    </dxf>
    <dxf>
      <font>
        <b/>
        <sz val="12"/>
      </font>
      <fill>
        <patternFill patternType="solid">
          <fgColor indexed="64"/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vertical="center"/>
    </dxf>
    <dxf>
      <font>
        <name val="Avenir Next LT Pro"/>
      </font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border>
        <top/>
        <bottom/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vertical="center"/>
    </dxf>
    <dxf>
      <alignment horizontal="center"/>
    </dxf>
    <dxf>
      <alignment vertical="center"/>
    </dxf>
    <dxf>
      <font>
        <name val="Avenir Next LT Pro"/>
      </font>
    </dxf>
  </dxfs>
  <tableStyles count="0" defaultTableStyle="TableStyleMedium2" defaultPivotStyle="PivotStyleLight16"/>
  <colors>
    <mruColors>
      <color rgb="FFFF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theme" Target="theme/theme1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50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ustomXml" Target="../customXml/item6.xml"/><Relationship Id="rId11" Type="http://schemas.openxmlformats.org/officeDocument/2006/relationships/pivotCacheDefinition" Target="pivotCache/pivotCacheDefinition2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3" Type="http://schemas.openxmlformats.org/officeDocument/2006/relationships/customXml" Target="../customXml/item30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1.xml"/><Relationship Id="rId19" Type="http://schemas.openxmlformats.org/officeDocument/2006/relationships/connections" Target="connections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52" Type="http://schemas.openxmlformats.org/officeDocument/2006/relationships/customXml" Target="../customXml/item2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5.xml"/><Relationship Id="rId22" Type="http://schemas.openxmlformats.org/officeDocument/2006/relationships/sheetMetadata" Target="metadata.xml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20" Type="http://schemas.openxmlformats.org/officeDocument/2006/relationships/styles" Target="styles.xml"/><Relationship Id="rId41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49" Type="http://schemas.openxmlformats.org/officeDocument/2006/relationships/customXml" Target="../customXml/item2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373381</xdr:colOff>
      <xdr:row>5</xdr:row>
      <xdr:rowOff>132773</xdr:rowOff>
    </xdr:from>
    <xdr:to>
      <xdr:col>6</xdr:col>
      <xdr:colOff>91440</xdr:colOff>
      <xdr:row>14</xdr:row>
      <xdr:rowOff>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4B593C3-B95F-84A4-1FDF-81A580D4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2181" y="681413"/>
          <a:ext cx="1546859" cy="1513722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05.837945023151" backgroundQuery="1" createdVersion="8" refreshedVersion="8" minRefreshableVersion="3" recordCount="0" supportSubquery="1" supportAdvancedDrill="1" xr:uid="{650624CD-837A-4C93-B79A-8C49D4C15282}">
  <cacheSource type="external" connectionId="8"/>
  <cacheFields count="7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6" level="32767"/>
    <cacheField name="[Measures].[net sales 20]" caption="net sales 20" numFmtId="0" hierarchy="27" level="32767"/>
    <cacheField name="[Measures].[net sales 21]" caption="net sales 21" numFmtId="0" hierarchy="28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05.837942592596" backgroundQuery="1" createdVersion="8" refreshedVersion="8" minRefreshableVersion="3" recordCount="0" supportSubquery="1" supportAdvancedDrill="1" xr:uid="{2BD433D3-2BF9-4D46-83D6-F312CBA06EF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6" level="32767"/>
    <cacheField name="[Measures].[net sales 20]" caption="net sales 20" numFmtId="0" hierarchy="27" level="32767"/>
    <cacheField name="[Measures].[net sales 21]" caption="net sales 21" numFmtId="0" hierarchy="28" level="32767"/>
    <cacheField name="[Measures].[2021 -  Target]" caption="2021 -  Target" numFmtId="0" hierarchy="30" level="32767"/>
    <cacheField name="[Measures].[%]" caption="%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21vs20]" caption="21vs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05.840923263888" backgroundQuery="1" createdVersion="8" refreshedVersion="8" minRefreshableVersion="3" recordCount="0" supportSubquery="1" supportAdvancedDrill="1" xr:uid="{E9428D1D-493E-4861-AA53-BED5D91D75CD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]" caption="net sales 20" numFmtId="0" hierarchy="27" level="32767"/>
    <cacheField name="[Measures].[net sales 21]" caption="net sales 21" numFmtId="0" hierarchy="28" level="32767"/>
    <cacheField name="[Measures].[21vs20]" caption="21vs20" numFmtId="0" hierarchy="32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1"/>
      </fieldsUsage>
    </cacheHierarchy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05.850172569444" backgroundQuery="1" createdVersion="8" refreshedVersion="8" minRefreshableVersion="3" recordCount="0" supportSubquery="1" supportAdvancedDrill="1" xr:uid="{ACC51B6F-D52F-4AE1-ADFB-37D9DE477847}">
  <cacheSource type="external" connectionId="8"/>
  <cacheFields count="6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]" caption="net sales 20" numFmtId="0" hierarchy="27" level="32767"/>
    <cacheField name="[Measures].[net sales 21]" caption="net sales 21" numFmtId="0" hierarchy="28" level="32767"/>
    <cacheField name="[Measures].[21vs20]" caption="21vs20" numFmtId="0" hierarchy="32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1"/>
      </fieldsUsage>
    </cacheHierarchy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05.859006250001" backgroundQuery="1" createdVersion="8" refreshedVersion="8" minRefreshableVersion="3" recordCount="0" supportSubquery="1" supportAdvancedDrill="1" xr:uid="{124F965C-B479-4755-9CE9-D011635E1161}">
  <cacheSource type="external" connectionId="8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1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05.861003240738" backgroundQuery="1" createdVersion="8" refreshedVersion="8" minRefreshableVersion="3" recordCount="0" supportSubquery="1" supportAdvancedDrill="1" xr:uid="{B2C137C3-22F5-4002-B44A-2477410ABC6B}">
  <cacheSource type="external" connectionId="8"/>
  <cacheFields count="5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1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05.868391898148" backgroundQuery="1" createdVersion="8" refreshedVersion="8" minRefreshableVersion="3" recordCount="0" supportSubquery="1" supportAdvancedDrill="1" xr:uid="{9A06E702-8DC9-4814-BE06-8B1EF0BC93C1}">
  <cacheSource type="external" connectionId="8"/>
  <cacheFields count="6"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]" caption="net sales 20" numFmtId="0" hierarchy="27" level="32767"/>
    <cacheField name="[Measures].[net sales 21]" caption="net sales 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1"/>
      </fieldsUsage>
    </cacheHierarchy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yanesh Khakharodiya" refreshedDate="45405.876058564812" backgroundQuery="1" createdVersion="8" refreshedVersion="8" minRefreshableVersion="3" recordCount="0" supportSubquery="1" supportAdvancedDrill="1" xr:uid="{3E1E055F-C8B5-488D-B475-8E500F5A7319}">
  <cacheSource type="external" connectionId="8"/>
  <cacheFields count="4"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Measures].[net sales 21]" caption="net sales 21" numFmtId="0" hierarchy="28" level="32767"/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target_2021].[market]" caption="market" attribute="1" defaultMemberUniqueName="[target_2021].[market].[All]" allUniqueName="[target_2021].[market].[All]" dimensionUniqueName="[target_2021]" displayFolder="" count="0" memberValueDatatype="130" unbalanced="0"/>
    <cacheHierarchy uniqueName="[target_2021].[date]" caption="date" attribute="1" time="1" defaultMemberUniqueName="[target_2021].[date].[All]" allUniqueName="[target_2021].[date].[All]" dimensionUniqueName="[target_2021]" displayFolder="" count="0" memberValueDatatype="7" unbalanced="0"/>
    <cacheHierarchy uniqueName="[target_2021].[ns_target]" caption="ns_target" attribute="1" defaultMemberUniqueName="[target_2021].[ns_target].[All]" allUniqueName="[target_2021].[ns_target].[All]" dimensionUniqueName="[target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1"/>
      </fieldsUsage>
    </cacheHierarchy>
    <cacheHierarchy uniqueName="[Measures].[Target21]" caption="Target21" measure="1" displayFolder="" measureGroup="fact_sales_monthly" count="0"/>
    <cacheHierarchy uniqueName="[Measures].[2021 -  Target]" caption="2021 -  Target" measure="1" displayFolder="" measureGroup="fact_sales_monthly" count="0"/>
    <cacheHierarchy uniqueName="[Measures].[%]" caption="%" measure="1" displayFolder="" measureGroup="fact_sales_monthly" count="0"/>
    <cacheHierarchy uniqueName="[Measures].[21vs20]" caption="21vs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_2021]" caption="__XL_Count target_2021" measure="1" displayFolder="" measureGroup="target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_2021" uniqueName="[target_2021]" caption="target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_2021" caption="target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B7E743-6830-4EAD-8259-1902EA4D8C85}" name="PivotTable1" cacheId="16" applyNumberFormats="0" applyBorderFormats="0" applyFontFormats="0" applyPatternFormats="0" applyAlignmentFormats="0" applyWidthHeightFormats="1" dataCaption="Values" tag="0f2da207-346f-48ff-b8a4-548e52473f69" updatedVersion="8" minRefreshableVersion="3" useAutoFormatting="1" colGrandTotals="0" itemPrintTitles="1" createdVersion="8" indent="0" outline="1" outlineData="1" multipleFieldFilters="0" rowHeaderCaption="Customers">
  <location ref="B10:E27" firstHeaderRow="0" firstDataRow="1" firstDataCol="1" rowPageCount="3" colPageCount="1"/>
  <pivotFields count="7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3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</dataFields>
  <formats count="28">
    <format dxfId="146">
      <pivotArea type="all" dataOnly="0" outline="0" fieldPosition="0"/>
    </format>
    <format dxfId="1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3">
      <pivotArea field="0" type="button" dataOnly="0" labelOnly="1" outline="0" axis="axisRow" fieldPosition="0"/>
    </format>
    <format dxfId="142">
      <pivotArea field="0" type="button" dataOnly="0" labelOnly="1" outline="0" axis="axisRow" fieldPosition="0"/>
    </format>
    <format dxfId="141">
      <pivotArea type="all" dataOnly="0" outline="0" fieldPosition="0"/>
    </format>
    <format dxfId="140">
      <pivotArea outline="0" collapsedLevelsAreSubtotals="1" fieldPosition="0"/>
    </format>
    <format dxfId="139">
      <pivotArea field="0" type="button" dataOnly="0" labelOnly="1" outline="0" axis="axisRow" fieldPosition="0"/>
    </format>
    <format dxfId="13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37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6">
      <pivotArea dataOnly="0" labelOnly="1" grandRow="1" outline="0" fieldPosition="0"/>
    </format>
    <format dxfId="1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4">
      <pivotArea type="all" dataOnly="0" outline="0" fieldPosition="0"/>
    </format>
    <format dxfId="133">
      <pivotArea field="0" type="button" dataOnly="0" labelOnly="1" outline="0" axis="axisRow" fieldPosition="0"/>
    </format>
    <format dxfId="1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1">
      <pivotArea dataOnly="0" fieldPosition="0">
        <references count="1">
          <reference field="0" count="1">
            <x v="66"/>
          </reference>
        </references>
      </pivotArea>
    </format>
    <format dxfId="130">
      <pivotArea grandRow="1" outline="0" collapsedLevelsAreSubtotals="1" fieldPosition="0"/>
    </format>
    <format dxfId="129">
      <pivotArea dataOnly="0" labelOnly="1" grandRow="1" outline="0" fieldPosition="0"/>
    </format>
    <format dxfId="12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27">
      <pivotArea collapsedLevelsAreSubtotals="1" fieldPosition="0">
        <references count="1">
          <reference field="0" count="1">
            <x v="66"/>
          </reference>
        </references>
      </pivotArea>
    </format>
    <format dxfId="126">
      <pivotArea dataOnly="0" labelOnly="1" fieldPosition="0">
        <references count="1">
          <reference field="0" count="1">
            <x v="66"/>
          </reference>
        </references>
      </pivotArea>
    </format>
    <format dxfId="125">
      <pivotArea field="0" type="button" dataOnly="0" labelOnly="1" outline="0" axis="axisRow" fieldPosition="0"/>
    </format>
    <format dxfId="1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3">
      <pivotArea field="0" type="button" dataOnly="0" labelOnly="1" outline="0" axis="axisRow" fieldPosition="0"/>
    </format>
    <format dxfId="1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1">
      <pivotArea dataOnly="0" grandRow="1" axis="axisRow" fieldPosition="0"/>
    </format>
    <format dxfId="120">
      <pivotArea dataOnly="0" grandRow="1" axis="axisRow" fieldPosition="0"/>
    </format>
    <format dxfId="119">
      <pivotArea dataOnly="0" grandRow="1" axis="axisRow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01AFA1-348C-4454-8E79-A95EA7915167}" name="PivotTable1" cacheId="17" applyNumberFormats="0" applyBorderFormats="0" applyFontFormats="0" applyPatternFormats="0" applyAlignmentFormats="0" applyWidthHeightFormats="1" dataCaption="Values" tag="4abb8f8a-095f-48d6-8128-17038624318d" updatedVersion="8" minRefreshableVersion="3" useAutoFormatting="1" subtotalHiddenItems="1" colGrandTotals="0" itemPrintTitles="1" createdVersion="8" indent="0" outline="1" outlineData="1" multipleFieldFilters="0" rowHeaderCaption="Country">
  <location ref="B9:G33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1" baseItem="0" numFmtId="165"/>
    <dataField name="2020" fld="4" subtotal="count" baseField="1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4">
    <format dxfId="118">
      <pivotArea type="all" dataOnly="0" outline="0" fieldPosition="0"/>
    </format>
    <format dxfId="1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">
      <pivotArea type="all" dataOnly="0" outline="0" fieldPosition="0"/>
    </format>
    <format dxfId="114">
      <pivotArea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">
      <pivotArea type="all" dataOnly="0" outline="0" fieldPosition="0"/>
    </format>
    <format dxfId="1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">
      <pivotArea grandRow="1" outline="0" collapsedLevelsAreSubtotals="1" fieldPosition="0"/>
    </format>
    <format dxfId="108">
      <pivotArea dataOnly="0" labelOnly="1" grandRow="1" outline="0" fieldPosition="0"/>
    </format>
    <format dxfId="107">
      <pivotArea dataOnly="0" grandRow="1" axis="axisRow" fieldPosition="0"/>
    </format>
    <format dxfId="106">
      <pivotArea dataOnly="0" grandRow="1" axis="axisRow" fieldPosition="0"/>
    </format>
    <format dxfId="105">
      <pivotArea dataOnly="0" grandRow="1" axis="axisRow" fieldPosition="0"/>
    </format>
    <format dxfId="104">
      <pivotArea field="1" type="button" dataOnly="0" labelOnly="1" outline="0" axis="axisRow" fieldPosition="0"/>
    </format>
    <format dxfId="1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2">
      <pivotArea field="1" type="button" dataOnly="0" labelOnly="1" outline="0" axis="axisRow" fieldPosition="0"/>
    </format>
    <format dxfId="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">
      <pivotArea field="1" type="button" dataOnly="0" labelOnly="1" outline="0" axis="axisRow" fieldPosition="0"/>
    </format>
    <format dxfId="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7">
      <pivotArea outline="0" fieldPosition="0">
        <references count="1">
          <reference field="4294967294" count="1">
            <x v="3"/>
          </reference>
        </references>
      </pivotArea>
    </format>
    <format dxfId="9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5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31B831-FFFD-437D-9A52-4F9ECC1A639C}" name="PivotTable1" cacheId="18" applyNumberFormats="0" applyBorderFormats="0" applyFontFormats="0" applyPatternFormats="0" applyAlignmentFormats="0" applyWidthHeightFormats="1" dataCaption="Values" tag="76b8a8b9-612b-437d-ab92-629ffa871a8c" updatedVersion="8" minRefreshableVersion="3" useAutoFormatting="1" subtotalHiddenItems="1" itemPrintTitles="1" createdVersion="8" indent="0" outline="1" outlineData="1" multipleFieldFilters="0" rowHeaderCaption="Products">
  <location ref="B10:E21" firstHeaderRow="0" firstDataRow="1" firstDataCol="1" rowPageCount="3" colPageCount="1"/>
  <pivotFields count="7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5" hier="10" name="[dim_market].[region].[All]" cap="All"/>
    <pageField fld="4" hier="12" name="[dim_product].[division].[All]" cap="All"/>
    <pageField fld="6" hier="1" name="[dim_customer].[customer].[All]" cap="All"/>
  </pageFields>
  <dataFields count="3">
    <dataField name="20" fld="1" subtotal="count" baseField="0" baseItem="0" numFmtId="165"/>
    <dataField name="21" fld="2" subtotal="count" baseField="0" baseItem="0" numFmtId="165"/>
    <dataField fld="3" subtotal="count" baseField="0" baseItem="0"/>
  </dataFields>
  <formats count="16">
    <format dxfId="94">
      <pivotArea type="all" dataOnly="0" outline="0" fieldPosition="0"/>
    </format>
    <format dxfId="93">
      <pivotArea outline="0" collapsedLevelsAreSubtotals="1" fieldPosition="0"/>
    </format>
    <format dxfId="92">
      <pivotArea field="0" type="button" dataOnly="0" labelOnly="1" outline="0" axis="axisRow" fieldPosition="0"/>
    </format>
    <format dxfId="91">
      <pivotArea dataOnly="0" labelOnly="1" fieldPosition="0">
        <references count="1">
          <reference field="0" count="0"/>
        </references>
      </pivotArea>
    </format>
    <format dxfId="90">
      <pivotArea dataOnly="0" labelOnly="1" grandRow="1" outline="0" fieldPosition="0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field="0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dataOnly="0" grandRow="1" axis="axisRow" fieldPosition="0"/>
    </format>
    <format dxfId="85">
      <pivotArea field="0" type="button" dataOnly="0" labelOnly="1" outline="0" axis="axisRow" fieldPosition="0"/>
    </format>
    <format dxfId="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">
      <pivotArea field="0" type="button" dataOnly="0" labelOnly="1" outline="0" axis="axisRow" fieldPosition="0"/>
    </format>
    <format dxfId="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">
      <pivotArea field="0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9">
      <pivotArea collapsedLevelsAreSubtotals="1" fieldPosition="0">
        <references count="1">
          <reference field="0" count="0"/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3F3470-A182-405E-BEEC-A1E984FD903F}" name="PivotTable2" cacheId="19" applyNumberFormats="0" applyBorderFormats="0" applyFontFormats="0" applyPatternFormats="0" applyAlignmentFormats="0" applyWidthHeightFormats="1" dataCaption="Values" tag="68889ca8-ca63-43e6-b911-44fa2bb82f83" updatedVersion="8" minRefreshableVersion="3" useAutoFormatting="1" itemPrintTitles="1" createdVersion="8" indent="0" outline="1" outlineData="1" multipleFieldFilters="0" rowHeaderCaption="Divisions">
  <location ref="B9:E13" firstHeaderRow="0" firstDataRow="1" firstDataCol="1" rowPageCount="2" colPageCount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5" hier="10" name="[dim_market].[region].[All]" cap="All"/>
    <pageField fld="4" hier="1" name="[dim_customer].[customer].[All]" cap="All"/>
  </pageFields>
  <dataFields count="3">
    <dataField name="20" fld="1" subtotal="count" baseField="0" baseItem="0" numFmtId="165"/>
    <dataField name="21" fld="2" subtotal="count" baseField="0" baseItem="0" numFmtId="165"/>
    <dataField fld="3" subtotal="count" baseField="0" baseItem="0"/>
  </dataFields>
  <formats count="19">
    <format dxfId="78">
      <pivotArea type="all" dataOnly="0" outline="0" fieldPosition="0"/>
    </format>
    <format dxfId="77">
      <pivotArea outline="0" collapsedLevelsAreSubtotals="1" fieldPosition="0"/>
    </format>
    <format dxfId="76">
      <pivotArea field="0" type="button" dataOnly="0" labelOnly="1" outline="0" axis="axisRow" fieldPosition="0"/>
    </format>
    <format dxfId="75">
      <pivotArea dataOnly="0" labelOnly="1" fieldPosition="0">
        <references count="1">
          <reference field="0" count="0"/>
        </references>
      </pivotArea>
    </format>
    <format dxfId="74">
      <pivotArea dataOnly="0" labelOnly="1" grandRow="1" outline="0" fieldPosition="0"/>
    </format>
    <format dxfId="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">
      <pivotArea grandRow="1" outline="0" collapsedLevelsAreSubtotals="1" fieldPosition="0"/>
    </format>
    <format dxfId="71">
      <pivotArea field="0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">
      <pivotArea field="0" dataOnly="0" grandRow="1" axis="axisRow" fieldPosition="0">
        <references count="1">
          <reference field="0" count="0"/>
        </references>
      </pivotArea>
    </format>
    <format dxfId="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6">
      <pivotArea collapsedLevelsAreSubtotals="1" fieldPosition="0">
        <references count="1">
          <reference field="0" count="0"/>
        </references>
      </pivotArea>
    </format>
    <format dxfId="65">
      <pivotArea field="0" type="button" dataOnly="0" labelOnly="1" outline="0" axis="axisRow" fieldPosition="0"/>
    </format>
    <format dxfId="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">
      <pivotArea field="0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">
      <pivotArea field="0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DBFDC6-19B6-49D7-BB8F-99FEBC2AB825}" name="PivotTable4" cacheId="21" applyNumberFormats="0" applyBorderFormats="0" applyFontFormats="0" applyPatternFormats="0" applyAlignmentFormats="0" applyWidthHeightFormats="1" dataCaption="Values" tag="765a64ae-b48f-45ac-aa9f-42d6e662e4c8" updatedVersion="8" minRefreshableVersion="3" useAutoFormatting="1" subtotalHiddenItems="1" itemPrintTitles="1" createdVersion="8" indent="0" outline="1" outlineData="1" multipleFieldFilters="0" rowHeaderCaption="Products">
  <location ref="B27:C33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3" hier="10" name="[dim_market].[region].[All]" cap="All"/>
    <pageField fld="2" hier="12" name="[dim_product].[division].[All]" cap="All"/>
    <pageField fld="4" hier="1" name="[dim_customer].[customer].[All]" cap="All"/>
  </pageFields>
  <dataFields count="1">
    <dataField name="Qty" fld="1" baseField="0" baseItem="0" numFmtId="165"/>
  </dataFields>
  <formats count="15">
    <format dxfId="45">
      <pivotArea type="all" dataOnly="0" outline="0" fieldPosition="0"/>
    </format>
    <format dxfId="44">
      <pivotArea outline="0" collapsedLevelsAreSubtotals="1" fieldPosition="0"/>
    </format>
    <format dxfId="43">
      <pivotArea field="0" type="button" dataOnly="0" labelOnly="1" outline="0" axis="axisRow" fieldPosition="0"/>
    </format>
    <format dxfId="42">
      <pivotArea dataOnly="0" labelOnly="1" fieldPosition="0">
        <references count="1">
          <reference field="0" count="0"/>
        </references>
      </pivotArea>
    </format>
    <format dxfId="41">
      <pivotArea dataOnly="0" labelOnly="1" grandRow="1" outline="0" fieldPosition="0"/>
    </format>
    <format dxfId="40">
      <pivotArea dataOnly="0" labelOnly="1" outline="0" axis="axisValues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field="0" type="button" dataOnly="0" labelOnly="1" outline="0" axis="axisRow" fieldPosition="0"/>
    </format>
    <format dxfId="36">
      <pivotArea dataOnly="0" labelOnly="1" outline="0" axis="axisValues" fieldPosition="0"/>
    </format>
    <format dxfId="35">
      <pivotArea field="0" type="button" dataOnly="0" labelOnly="1" outline="0" axis="axisRow" fieldPosition="0"/>
    </format>
    <format dxfId="34">
      <pivotArea dataOnly="0" labelOnly="1" outline="0" axis="axisValues" fieldPosition="0"/>
    </format>
    <format dxfId="33">
      <pivotArea field="0" type="button" dataOnly="0" labelOnly="1" outline="0" axis="axisRow" fieldPosition="0"/>
    </format>
    <format dxfId="32">
      <pivotArea dataOnly="0" labelOnly="1" outline="0" axis="axisValues" fieldPosition="0"/>
    </format>
    <format dxfId="31">
      <pivotArea collapsedLevelsAreSubtotals="1" fieldPosition="0">
        <references count="1">
          <reference field="0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0" type="count" id="1" iMeasureHier="41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204C99-AA95-4FF2-9D61-C1C552B4CBA6}" name="PivotTable3" cacheId="20" applyNumberFormats="0" applyBorderFormats="0" applyFontFormats="0" applyPatternFormats="0" applyAlignmentFormats="0" applyWidthHeightFormats="1" dataCaption="Values" tag="dabedfcd-f7f7-4f70-9ff3-3d043e681d71" updatedVersion="8" minRefreshableVersion="3" useAutoFormatting="1" itemPrintTitles="1" createdVersion="8" indent="0" outline="1" outlineData="1" multipleFieldFilters="0" rowHeaderCaption="Products">
  <location ref="B10:C16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3" hier="10" name="[dim_market].[region].[All]" cap="All"/>
    <pageField fld="4" hier="12" name="[dim_product].[division].[All]" cap="All"/>
    <pageField fld="2" hier="1" name="[dim_customer].[customer].[All]" cap="All"/>
  </pageFields>
  <dataFields count="1">
    <dataField name="Qty" fld="1" baseField="0" baseItem="0" numFmtId="165"/>
  </dataFields>
  <formats count="14">
    <format dxfId="59">
      <pivotArea type="all" dataOnly="0" outline="0" fieldPosition="0"/>
    </format>
    <format dxfId="58">
      <pivotArea outline="0" collapsedLevelsAreSubtotals="1" fieldPosition="0"/>
    </format>
    <format dxfId="57">
      <pivotArea field="0" type="button" dataOnly="0" labelOnly="1" outline="0" axis="axisRow" fieldPosition="0"/>
    </format>
    <format dxfId="56">
      <pivotArea dataOnly="0" labelOnly="1" fieldPosition="0">
        <references count="1">
          <reference field="0" count="0"/>
        </references>
      </pivotArea>
    </format>
    <format dxfId="55">
      <pivotArea dataOnly="0" labelOnly="1" grandRow="1" outline="0" fieldPosition="0"/>
    </format>
    <format dxfId="54">
      <pivotArea dataOnly="0" labelOnly="1" outline="0" axis="axisValues" fieldPosition="0"/>
    </format>
    <format dxfId="53">
      <pivotArea field="0" type="button" dataOnly="0" labelOnly="1" outline="0" axis="axisRow" fieldPosition="0"/>
    </format>
    <format dxfId="52">
      <pivotArea dataOnly="0" labelOnly="1" outline="0" axis="axisValues" fieldPosition="0"/>
    </format>
    <format dxfId="51">
      <pivotArea dataOnly="0" grandRow="1" axis="axisRow" fieldPosition="0"/>
    </format>
    <format dxfId="50">
      <pivotArea field="0" type="button" dataOnly="0" labelOnly="1" outline="0" axis="axisRow" fieldPosition="0"/>
    </format>
    <format dxfId="49">
      <pivotArea dataOnly="0" labelOnly="1" outline="0" axis="axisValues" fieldPosition="0"/>
    </format>
    <format dxfId="48">
      <pivotArea field="0" type="button" dataOnly="0" labelOnly="1" outline="0" axis="axisRow" fieldPosition="0"/>
    </format>
    <format dxfId="47">
      <pivotArea dataOnly="0" labelOnly="1" outline="0" axis="axisValues" fieldPosition="0"/>
    </format>
    <format dxfId="46">
      <pivotArea collapsedLevelsAreSubtotals="1" fieldPosition="0">
        <references count="1">
          <reference field="0" count="0"/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0" type="count" id="1" iMeasureHier="41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241A97-0655-4A03-8692-2ADCF6CBECA1}" name="PivotTable5" cacheId="22" applyNumberFormats="0" applyBorderFormats="0" applyFontFormats="0" applyPatternFormats="0" applyAlignmentFormats="0" applyWidthHeightFormats="1" dataCaption="Values" tag="d5ffe2e7-6746-4554-91d9-859349ec7c73" updatedVersion="8" minRefreshableVersion="3" useAutoFormatting="1" itemPrintTitles="1" createdVersion="8" indent="0" outline="1" outlineData="1" multipleFieldFilters="0" rowHeaderCaption="Products">
  <location ref="B10:D27" firstHeaderRow="0" firstDataRow="1" firstDataCol="1" rowPageCount="3" colPageCount="1"/>
  <pivotFields count="6"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5" hier="10" name="[dim_market].[region].[All]" cap="All"/>
    <pageField fld="4" hier="12" name="[dim_product].[division].[All]" cap="All"/>
    <pageField fld="3" hier="1" name="[dim_customer].[customer].[All]" cap="All"/>
  </pageFields>
  <dataFields count="2">
    <dataField name="20" fld="1" subtotal="count" baseField="0" baseItem="0"/>
    <dataField name="21" fld="2" subtotal="count" baseField="0" baseItem="0" numFmtId="165"/>
  </dataFields>
  <formats count="16">
    <format dxfId="30">
      <pivotArea type="all" dataOnly="0" outline="0" fieldPosition="0"/>
    </format>
    <format dxfId="29">
      <pivotArea outline="0" collapsedLevelsAreSubtotals="1" fieldPosition="0"/>
    </format>
    <format dxfId="28">
      <pivotArea field="0" type="button" dataOnly="0" labelOnly="1" outline="0" axis="axisRow" fieldPosition="0"/>
    </format>
    <format dxfId="27">
      <pivotArea dataOnly="0" labelOnly="1" fieldPosition="0">
        <references count="1">
          <reference field="0" count="0"/>
        </references>
      </pivotArea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">
      <pivotArea field="0" type="button" dataOnly="0" labelOnly="1" outline="0" axis="axisRow" fieldPosition="0"/>
    </format>
    <format dxfId="22">
      <pivotArea field="0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">
      <pivotArea dataOnly="0" grandRow="1" axis="axisRow" fieldPosition="0"/>
    </format>
    <format dxfId="17">
      <pivotArea field="0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valueEqual" id="1" iMeasureHier="2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120333-3978-43AB-9AE0-3BAD8E2D3589}" name="PivotTable6" cacheId="23" applyNumberFormats="0" applyBorderFormats="0" applyFontFormats="0" applyPatternFormats="0" applyAlignmentFormats="0" applyWidthHeightFormats="1" dataCaption="Values" tag="332edd76-0e01-46b0-a55a-2277f0e0f48f" updatedVersion="8" minRefreshableVersion="3" useAutoFormatting="1" itemPrintTitles="1" createdVersion="8" indent="0" outline="1" outlineData="1" multipleFieldFilters="0" rowHeaderCaption="Country">
  <location ref="B10:C16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0" name="[dim_market].[region].[All]" cap="All"/>
    <pageField fld="3" hier="1" name="[dim_customer].[customer].[All]" cap="All"/>
  </pageFields>
  <dataFields count="1">
    <dataField name="21" fld="1" subtotal="count" baseField="0" baseItem="0" numFmtId="165"/>
  </dataFields>
  <formats count="15">
    <format dxfId="14">
      <pivotArea dataOnly="0" labelOnly="1" outline="0" axis="axisValues" fieldPosition="0"/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field="0" type="button" dataOnly="0" labelOnly="1" outline="0" axis="axisRow" fieldPosition="0"/>
    </format>
    <format dxfId="10">
      <pivotArea dataOnly="0" labelOnly="1" fieldPosition="0">
        <references count="1">
          <reference field="0" count="0"/>
        </references>
      </pivotArea>
    </format>
    <format dxfId="9">
      <pivotArea dataOnly="0" labelOnly="1" grandRow="1" outline="0" fieldPosition="0"/>
    </format>
    <format dxfId="8">
      <pivotArea dataOnly="0" labelOnly="1" outline="0" axis="axisValues" fieldPosition="0"/>
    </format>
    <format dxfId="7">
      <pivotArea field="0" type="button" dataOnly="0" labelOnly="1" outline="0" axis="axisRow" fieldPosition="0"/>
    </format>
    <format dxfId="6">
      <pivotArea dataOnly="0" labelOnly="1" outline="0" axis="axisValues" fieldPosition="0"/>
    </format>
    <format dxfId="5">
      <pivotArea dataOnly="0" grandRow="1" axis="axisRow" fieldPosition="0"/>
    </format>
    <format dxfId="4">
      <pivotArea collapsedLevelsAreSubtotals="1" fieldPosition="0">
        <references count="1">
          <reference field="0" count="0"/>
        </references>
      </pivotArea>
    </format>
    <format dxfId="3">
      <pivotArea field="0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0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1" iMeasureHier="28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6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7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D8D533-DC2F-4A1F-AD01-F0E5131003C0}">
  <dimension ref="C16:I25"/>
  <sheetViews>
    <sheetView showGridLines="0" tabSelected="1" view="pageBreakPreview" topLeftCell="A8" zoomScale="60" zoomScaleNormal="100" workbookViewId="0">
      <selection activeCell="D19" sqref="D19:G19"/>
    </sheetView>
  </sheetViews>
  <sheetFormatPr defaultRowHeight="14.4" x14ac:dyDescent="0.3"/>
  <cols>
    <col min="1" max="1" width="8.88671875" style="57"/>
    <col min="2" max="2" width="6.44140625" style="57" customWidth="1"/>
    <col min="3" max="16384" width="8.88671875" style="57"/>
  </cols>
  <sheetData>
    <row r="16" spans="3:8" ht="45.6" x14ac:dyDescent="0.8">
      <c r="C16" s="63" t="s">
        <v>106</v>
      </c>
      <c r="D16" s="63"/>
      <c r="E16" s="63"/>
      <c r="F16" s="63"/>
      <c r="G16" s="63"/>
      <c r="H16" s="63"/>
    </row>
    <row r="19" spans="4:9" ht="30.6" x14ac:dyDescent="0.55000000000000004">
      <c r="D19" s="64" t="s">
        <v>107</v>
      </c>
      <c r="E19" s="64"/>
      <c r="F19" s="64"/>
      <c r="G19" s="64"/>
    </row>
    <row r="25" spans="4:9" x14ac:dyDescent="0.3">
      <c r="E25" s="65" t="s">
        <v>108</v>
      </c>
      <c r="F25" s="65"/>
      <c r="G25" s="65"/>
      <c r="H25" s="65"/>
      <c r="I25" s="65"/>
    </row>
  </sheetData>
  <mergeCells count="3">
    <mergeCell ref="C16:H16"/>
    <mergeCell ref="D19:G19"/>
    <mergeCell ref="E25:I2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D74154-CFF8-4E71-AA12-B7658E027246}">
  <dimension ref="B6:J16"/>
  <sheetViews>
    <sheetView showGridLines="0" view="pageBreakPreview" zoomScale="60" zoomScaleNormal="100" zoomScalePageLayoutView="81" workbookViewId="0">
      <selection activeCell="E35" sqref="E35"/>
    </sheetView>
  </sheetViews>
  <sheetFormatPr defaultRowHeight="14.4" x14ac:dyDescent="0.3"/>
  <cols>
    <col min="1" max="1" width="3.109375" customWidth="1"/>
  </cols>
  <sheetData>
    <row r="6" spans="2:10" ht="18" x14ac:dyDescent="0.35">
      <c r="B6" s="66" t="s">
        <v>111</v>
      </c>
      <c r="C6" s="67"/>
      <c r="D6" s="67"/>
      <c r="E6" s="67"/>
      <c r="F6" s="67"/>
      <c r="G6" s="67"/>
      <c r="H6" s="67"/>
    </row>
    <row r="7" spans="2:10" ht="18" x14ac:dyDescent="0.35">
      <c r="B7" s="59"/>
      <c r="C7" s="58"/>
      <c r="D7" s="58"/>
      <c r="E7" s="58"/>
      <c r="F7" s="58"/>
      <c r="G7" s="58"/>
      <c r="H7" s="58"/>
    </row>
    <row r="8" spans="2:10" ht="18" x14ac:dyDescent="0.35">
      <c r="B8" s="72" t="s">
        <v>120</v>
      </c>
      <c r="C8" s="72"/>
      <c r="D8" s="72"/>
      <c r="E8" s="72"/>
      <c r="F8" s="72"/>
      <c r="G8" s="72"/>
      <c r="H8" s="72"/>
      <c r="I8" s="72"/>
    </row>
    <row r="9" spans="2:10" ht="15.6" x14ac:dyDescent="0.3">
      <c r="B9" s="61" t="s">
        <v>112</v>
      </c>
      <c r="C9" s="69" t="s">
        <v>113</v>
      </c>
      <c r="D9" s="70"/>
      <c r="E9" s="70"/>
      <c r="F9" s="70"/>
      <c r="G9" s="70"/>
      <c r="H9" s="70"/>
      <c r="I9" s="71"/>
      <c r="J9" s="60"/>
    </row>
    <row r="10" spans="2:10" x14ac:dyDescent="0.3">
      <c r="B10" s="62">
        <v>1</v>
      </c>
      <c r="C10" s="68" t="s">
        <v>114</v>
      </c>
      <c r="D10" s="68"/>
      <c r="E10" s="68"/>
      <c r="F10" s="68"/>
      <c r="G10" s="68"/>
      <c r="H10" s="68"/>
      <c r="I10" s="68"/>
    </row>
    <row r="11" spans="2:10" x14ac:dyDescent="0.3">
      <c r="B11" s="62">
        <v>2</v>
      </c>
      <c r="C11" s="68" t="s">
        <v>115</v>
      </c>
      <c r="D11" s="68"/>
      <c r="E11" s="68"/>
      <c r="F11" s="68"/>
      <c r="G11" s="68"/>
      <c r="H11" s="68"/>
      <c r="I11" s="68"/>
    </row>
    <row r="12" spans="2:10" x14ac:dyDescent="0.3">
      <c r="B12" s="62">
        <v>3</v>
      </c>
      <c r="C12" s="68" t="s">
        <v>94</v>
      </c>
      <c r="D12" s="68"/>
      <c r="E12" s="68"/>
      <c r="F12" s="68"/>
      <c r="G12" s="68"/>
      <c r="H12" s="68"/>
      <c r="I12" s="68"/>
    </row>
    <row r="13" spans="2:10" x14ac:dyDescent="0.3">
      <c r="B13" s="62">
        <v>4</v>
      </c>
      <c r="C13" s="68" t="s">
        <v>116</v>
      </c>
      <c r="D13" s="68"/>
      <c r="E13" s="68"/>
      <c r="F13" s="68"/>
      <c r="G13" s="68"/>
      <c r="H13" s="68"/>
      <c r="I13" s="68"/>
    </row>
    <row r="14" spans="2:10" x14ac:dyDescent="0.3">
      <c r="B14" s="62">
        <v>5</v>
      </c>
      <c r="C14" s="68" t="s">
        <v>117</v>
      </c>
      <c r="D14" s="68"/>
      <c r="E14" s="68"/>
      <c r="F14" s="68"/>
      <c r="G14" s="68"/>
      <c r="H14" s="68"/>
      <c r="I14" s="68"/>
    </row>
    <row r="15" spans="2:10" x14ac:dyDescent="0.3">
      <c r="B15" s="62">
        <v>6</v>
      </c>
      <c r="C15" s="68" t="s">
        <v>118</v>
      </c>
      <c r="D15" s="68"/>
      <c r="E15" s="68"/>
      <c r="F15" s="68"/>
      <c r="G15" s="68"/>
      <c r="H15" s="68"/>
      <c r="I15" s="68"/>
    </row>
    <row r="16" spans="2:10" x14ac:dyDescent="0.3">
      <c r="B16" s="62">
        <v>7</v>
      </c>
      <c r="C16" s="68" t="s">
        <v>119</v>
      </c>
      <c r="D16" s="68"/>
      <c r="E16" s="68"/>
      <c r="F16" s="68"/>
      <c r="G16" s="68"/>
      <c r="H16" s="68"/>
      <c r="I16" s="68"/>
      <c r="J16" s="19"/>
    </row>
  </sheetData>
  <mergeCells count="10">
    <mergeCell ref="B6:H6"/>
    <mergeCell ref="C16:I16"/>
    <mergeCell ref="C9:I9"/>
    <mergeCell ref="B8:I8"/>
    <mergeCell ref="C10:I10"/>
    <mergeCell ref="C11:I11"/>
    <mergeCell ref="C12:I12"/>
    <mergeCell ref="C13:I13"/>
    <mergeCell ref="C14:I14"/>
    <mergeCell ref="C15:I15"/>
  </mergeCells>
  <pageMargins left="0.7" right="0.7" top="0.75" bottom="0.75" header="0.3" footer="0.3"/>
  <pageSetup orientation="portrait" r:id="rId1"/>
  <headerFooter>
    <oddHeader xml:space="preserve">&amp;L&amp;"-,Bold"&amp;16ATLIQ HARDWARES&amp;R&amp;G
</oddHeader>
  </headerFooter>
  <legacyDrawingHF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5:G27"/>
  <sheetViews>
    <sheetView showGridLines="0" view="pageLayout" zoomScale="102" zoomScaleNormal="100" zoomScalePageLayoutView="102" workbookViewId="0">
      <selection activeCell="B13" sqref="B11:B26"/>
      <pivotSelection pane="bottomRight" showHeader="1" axis="axisRow" activeRow="12" activeCol="1" previousRow="12" previousCol="1" click="1" r:id="rId1">
        <pivotArea dataOnly="0" labelOnly="1" fieldPosition="0">
          <references count="1">
            <reference field="0" count="0"/>
          </references>
        </pivotArea>
      </pivotSelection>
    </sheetView>
  </sheetViews>
  <sheetFormatPr defaultRowHeight="14.4" x14ac:dyDescent="0.3"/>
  <cols>
    <col min="2" max="2" width="17" bestFit="1" customWidth="1"/>
    <col min="3" max="3" width="7.77734375" bestFit="1" customWidth="1"/>
    <col min="4" max="4" width="7.44140625" bestFit="1" customWidth="1"/>
    <col min="5" max="5" width="13.44140625" bestFit="1" customWidth="1"/>
    <col min="6" max="6" width="10.33203125" bestFit="1" customWidth="1"/>
    <col min="7" max="7" width="23.21875" customWidth="1"/>
    <col min="8" max="8" width="14.77734375" bestFit="1" customWidth="1"/>
  </cols>
  <sheetData>
    <row r="5" spans="2:7" ht="15.6" x14ac:dyDescent="0.3">
      <c r="B5" s="2" t="s">
        <v>25</v>
      </c>
      <c r="C5" s="3"/>
    </row>
    <row r="6" spans="2:7" ht="18" x14ac:dyDescent="0.3">
      <c r="B6" s="6" t="s">
        <v>20</v>
      </c>
      <c r="C6" s="7" t="s" vm="1">
        <v>21</v>
      </c>
      <c r="E6" s="12" t="s">
        <v>26</v>
      </c>
      <c r="F6" s="5"/>
    </row>
    <row r="7" spans="2:7" ht="18" x14ac:dyDescent="0.35">
      <c r="B7" s="6" t="s">
        <v>22</v>
      </c>
      <c r="C7" s="7" t="s" vm="3">
        <v>28</v>
      </c>
      <c r="E7" s="73" t="s">
        <v>27</v>
      </c>
      <c r="F7" s="73"/>
      <c r="G7" s="73"/>
    </row>
    <row r="8" spans="2:7" x14ac:dyDescent="0.3">
      <c r="B8" s="6" t="s">
        <v>23</v>
      </c>
      <c r="C8" s="7" t="s" vm="2">
        <v>21</v>
      </c>
      <c r="E8" s="74" t="s">
        <v>109</v>
      </c>
      <c r="F8" s="74"/>
    </row>
    <row r="10" spans="2:7" ht="15.6" x14ac:dyDescent="0.3">
      <c r="B10" s="16" t="s">
        <v>24</v>
      </c>
      <c r="C10" s="17" t="s">
        <v>17</v>
      </c>
      <c r="D10" s="17" t="s">
        <v>18</v>
      </c>
      <c r="E10" s="17" t="s">
        <v>19</v>
      </c>
    </row>
    <row r="11" spans="2:7" x14ac:dyDescent="0.3">
      <c r="B11" s="22" t="s">
        <v>0</v>
      </c>
      <c r="C11" s="4">
        <v>4587078.92</v>
      </c>
      <c r="D11" s="4">
        <v>9776343.1799999997</v>
      </c>
      <c r="E11" s="4">
        <v>22963357.43</v>
      </c>
    </row>
    <row r="12" spans="2:7" x14ac:dyDescent="0.3">
      <c r="B12" s="9" t="s">
        <v>1</v>
      </c>
      <c r="C12" s="4">
        <v>1568658.58</v>
      </c>
      <c r="D12" s="4">
        <v>3508582.26</v>
      </c>
      <c r="E12" s="4">
        <v>8740281.7599999998</v>
      </c>
    </row>
    <row r="13" spans="2:7" x14ac:dyDescent="0.3">
      <c r="B13" s="9" t="s">
        <v>2</v>
      </c>
      <c r="C13" s="4">
        <v>3424319.52</v>
      </c>
      <c r="D13" s="4">
        <v>4682824.17</v>
      </c>
      <c r="E13" s="4">
        <v>18385679.039999999</v>
      </c>
    </row>
    <row r="14" spans="2:7" x14ac:dyDescent="0.3">
      <c r="B14" s="9" t="s">
        <v>3</v>
      </c>
      <c r="C14" s="4">
        <v>1669064.37</v>
      </c>
      <c r="D14" s="4">
        <v>2473054.08</v>
      </c>
      <c r="E14" s="4">
        <v>7545512.4199999999</v>
      </c>
    </row>
    <row r="15" spans="2:7" x14ac:dyDescent="0.3">
      <c r="B15" s="9" t="s">
        <v>4</v>
      </c>
      <c r="C15" s="4">
        <v>1693253.69</v>
      </c>
      <c r="D15" s="4">
        <v>3612741.39</v>
      </c>
      <c r="E15" s="4">
        <v>8521061.3200000003</v>
      </c>
    </row>
    <row r="16" spans="2:7" x14ac:dyDescent="0.3">
      <c r="B16" s="9" t="s">
        <v>5</v>
      </c>
      <c r="C16" s="4">
        <v>1610574.21</v>
      </c>
      <c r="D16" s="4">
        <v>1958848.47</v>
      </c>
      <c r="E16" s="4">
        <v>8445466.1400000006</v>
      </c>
    </row>
    <row r="17" spans="2:5" x14ac:dyDescent="0.3">
      <c r="B17" s="9" t="s">
        <v>6</v>
      </c>
      <c r="C17" s="4">
        <v>1771403.38</v>
      </c>
      <c r="D17" s="4">
        <v>2268398.38</v>
      </c>
      <c r="E17" s="4">
        <v>9415955.8200000003</v>
      </c>
    </row>
    <row r="18" spans="2:5" x14ac:dyDescent="0.3">
      <c r="B18" s="9" t="s">
        <v>7</v>
      </c>
      <c r="C18" s="4">
        <v>1527331.67</v>
      </c>
      <c r="D18" s="4">
        <v>2246075.15</v>
      </c>
      <c r="E18" s="4">
        <v>8787721.3100000005</v>
      </c>
    </row>
    <row r="19" spans="2:5" x14ac:dyDescent="0.3">
      <c r="B19" s="9" t="s">
        <v>8</v>
      </c>
      <c r="C19" s="4">
        <v>1527093.19</v>
      </c>
      <c r="D19" s="4">
        <v>2021307.6</v>
      </c>
      <c r="E19" s="4">
        <v>7915833.71</v>
      </c>
    </row>
    <row r="20" spans="2:5" x14ac:dyDescent="0.3">
      <c r="B20" s="9" t="s">
        <v>9</v>
      </c>
      <c r="C20" s="4">
        <v>1948043.76</v>
      </c>
      <c r="D20" s="4">
        <v>4275218.2699999996</v>
      </c>
      <c r="E20" s="4">
        <v>9910676.1699999999</v>
      </c>
    </row>
    <row r="21" spans="2:5" x14ac:dyDescent="0.3">
      <c r="B21" s="9" t="s">
        <v>10</v>
      </c>
      <c r="C21" s="4">
        <v>1545414.4</v>
      </c>
      <c r="D21" s="4">
        <v>2067836.93</v>
      </c>
      <c r="E21" s="4">
        <v>8670140.25</v>
      </c>
    </row>
    <row r="22" spans="2:5" x14ac:dyDescent="0.3">
      <c r="B22" s="9" t="s">
        <v>11</v>
      </c>
      <c r="C22" s="4">
        <v>1482289.87</v>
      </c>
      <c r="D22" s="4">
        <v>2113442.65</v>
      </c>
      <c r="E22" s="4">
        <v>8086224.5099999998</v>
      </c>
    </row>
    <row r="23" spans="2:5" x14ac:dyDescent="0.3">
      <c r="B23" s="9" t="s">
        <v>12</v>
      </c>
      <c r="C23" s="4">
        <v>1593507.3</v>
      </c>
      <c r="D23" s="4">
        <v>2195530.88</v>
      </c>
      <c r="E23" s="4">
        <v>9083423.4199999999</v>
      </c>
    </row>
    <row r="24" spans="2:5" x14ac:dyDescent="0.3">
      <c r="B24" s="22" t="s">
        <v>13</v>
      </c>
      <c r="C24" s="4">
        <v>1586096.79</v>
      </c>
      <c r="D24" s="4">
        <v>2189486</v>
      </c>
      <c r="E24" s="4">
        <v>8477403.8399999999</v>
      </c>
    </row>
    <row r="25" spans="2:5" x14ac:dyDescent="0.3">
      <c r="B25" s="9" t="s">
        <v>14</v>
      </c>
      <c r="C25" s="4">
        <v>1730790.48</v>
      </c>
      <c r="D25" s="4">
        <v>2145221.92</v>
      </c>
      <c r="E25" s="4">
        <v>8533368.9800000004</v>
      </c>
    </row>
    <row r="26" spans="2:5" x14ac:dyDescent="0.3">
      <c r="B26" s="9" t="s">
        <v>15</v>
      </c>
      <c r="C26" s="4">
        <v>1553625.99</v>
      </c>
      <c r="D26" s="4">
        <v>2235120.4</v>
      </c>
      <c r="E26" s="4">
        <v>7780406.0599999996</v>
      </c>
    </row>
    <row r="27" spans="2:5" x14ac:dyDescent="0.3">
      <c r="B27" s="13" t="s">
        <v>16</v>
      </c>
      <c r="C27" s="14">
        <v>30818546.120000001</v>
      </c>
      <c r="D27" s="14">
        <v>49770031.729999997</v>
      </c>
      <c r="E27" s="14">
        <v>161262512.18000001</v>
      </c>
    </row>
  </sheetData>
  <mergeCells count="2">
    <mergeCell ref="E7:G7"/>
    <mergeCell ref="E8:F8"/>
  </mergeCells>
  <conditionalFormatting pivot="1" sqref="C11:E26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pageMargins left="0.7" right="0.7" top="0.75" bottom="0.75" header="0.3" footer="0.3"/>
  <pageSetup fitToWidth="0" orientation="portrait" r:id="rId2"/>
  <headerFooter>
    <oddHeader>&amp;L&amp;"-,Bold"&amp;16ATLIQ HARDWARES&amp;C
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2F9C12-3A7D-4DC8-9AF7-4BDE80108699}">
  <dimension ref="B5:G33"/>
  <sheetViews>
    <sheetView showGridLines="0" view="pageLayout" topLeftCell="A7" zoomScale="145" zoomScaleNormal="100" zoomScalePageLayoutView="145" workbookViewId="0">
      <selection activeCell="B13" sqref="B10:B32"/>
      <pivotSelection pane="bottomRight" showHeader="1" axis="axisRow" activeRow="12" activeCol="1" previousRow="12" previousCol="1" click="1" r:id="rId1">
        <pivotArea dataOnly="0" labelOnly="1" fieldPosition="0">
          <references count="1">
            <reference field="1" count="0"/>
          </references>
        </pivotArea>
      </pivotSelection>
    </sheetView>
  </sheetViews>
  <sheetFormatPr defaultRowHeight="14.4" x14ac:dyDescent="0.3"/>
  <cols>
    <col min="2" max="2" width="16.109375" bestFit="1" customWidth="1"/>
    <col min="3" max="3" width="7.44140625" bestFit="1" customWidth="1"/>
    <col min="4" max="5" width="8.77734375" bestFit="1" customWidth="1"/>
    <col min="6" max="6" width="16.5546875" bestFit="1" customWidth="1"/>
    <col min="7" max="7" width="7.21875" bestFit="1" customWidth="1"/>
    <col min="8" max="8" width="14.77734375" bestFit="1" customWidth="1"/>
  </cols>
  <sheetData>
    <row r="5" spans="2:7" ht="18" x14ac:dyDescent="0.35">
      <c r="B5" s="2" t="s">
        <v>25</v>
      </c>
      <c r="C5" s="3"/>
      <c r="E5" s="11" t="s">
        <v>51</v>
      </c>
      <c r="F5" s="11"/>
      <c r="G5" s="11"/>
    </row>
    <row r="6" spans="2:7" ht="18" x14ac:dyDescent="0.35">
      <c r="B6" s="6" t="s">
        <v>20</v>
      </c>
      <c r="C6" s="7" t="s" vm="1">
        <v>21</v>
      </c>
      <c r="E6" s="73" t="s">
        <v>52</v>
      </c>
      <c r="F6" s="73"/>
      <c r="G6" s="73"/>
    </row>
    <row r="7" spans="2:7" x14ac:dyDescent="0.3">
      <c r="B7" s="6" t="s">
        <v>23</v>
      </c>
      <c r="C7" s="7" t="s" vm="2">
        <v>21</v>
      </c>
      <c r="E7" s="74" t="s">
        <v>109</v>
      </c>
      <c r="F7" s="74"/>
    </row>
    <row r="9" spans="2:7" ht="15.6" x14ac:dyDescent="0.3">
      <c r="B9" s="23" t="s">
        <v>53</v>
      </c>
      <c r="C9" s="18" t="s">
        <v>17</v>
      </c>
      <c r="D9" s="18" t="s">
        <v>18</v>
      </c>
      <c r="E9" s="18" t="s">
        <v>19</v>
      </c>
      <c r="F9" s="23" t="s">
        <v>54</v>
      </c>
      <c r="G9" s="24" t="s">
        <v>55</v>
      </c>
    </row>
    <row r="10" spans="2:7" x14ac:dyDescent="0.3">
      <c r="B10" s="8" t="s">
        <v>29</v>
      </c>
      <c r="C10" s="20">
        <v>3876686.5</v>
      </c>
      <c r="D10" s="20">
        <v>10697994.09</v>
      </c>
      <c r="E10" s="20">
        <v>20991333.73</v>
      </c>
      <c r="F10" s="20">
        <v>-2212702.5500000007</v>
      </c>
      <c r="G10" s="21">
        <v>-0.10541028876300947</v>
      </c>
    </row>
    <row r="11" spans="2:7" x14ac:dyDescent="0.3">
      <c r="B11" s="9" t="s">
        <v>30</v>
      </c>
      <c r="C11" s="1"/>
      <c r="D11" s="1">
        <v>118281.03</v>
      </c>
      <c r="E11" s="1">
        <v>2840298.27</v>
      </c>
      <c r="F11" s="1">
        <v>-333376.85999999987</v>
      </c>
      <c r="G11" s="10">
        <v>-0.11737389115826904</v>
      </c>
    </row>
    <row r="12" spans="2:7" x14ac:dyDescent="0.3">
      <c r="B12" s="9" t="s">
        <v>31</v>
      </c>
      <c r="C12" s="1">
        <v>479984.39</v>
      </c>
      <c r="D12" s="1">
        <v>2258843.36</v>
      </c>
      <c r="E12" s="1">
        <v>6950493.5499999998</v>
      </c>
      <c r="F12" s="1">
        <v>-716880.88999999966</v>
      </c>
      <c r="G12" s="10">
        <v>-0.10314100500100452</v>
      </c>
    </row>
    <row r="13" spans="2:7" x14ac:dyDescent="0.3">
      <c r="B13" s="9" t="s">
        <v>32</v>
      </c>
      <c r="C13" s="1">
        <v>4764382.0599999996</v>
      </c>
      <c r="D13" s="1">
        <v>12170759.43</v>
      </c>
      <c r="E13" s="1">
        <v>35058881.399999999</v>
      </c>
      <c r="F13" s="1">
        <v>-5067398.1600000039</v>
      </c>
      <c r="G13" s="10">
        <v>-0.14453964181526921</v>
      </c>
    </row>
    <row r="14" spans="2:7" x14ac:dyDescent="0.3">
      <c r="B14" s="9" t="s">
        <v>33</v>
      </c>
      <c r="C14" s="1">
        <v>1425717.75</v>
      </c>
      <c r="D14" s="1">
        <v>5423567.6699999999</v>
      </c>
      <c r="E14" s="1">
        <v>22886336.25</v>
      </c>
      <c r="F14" s="1">
        <v>-2066097.1799999997</v>
      </c>
      <c r="G14" s="10">
        <v>-9.02764495562281E-2</v>
      </c>
    </row>
    <row r="15" spans="2:7" x14ac:dyDescent="0.3">
      <c r="B15" s="9" t="s">
        <v>34</v>
      </c>
      <c r="C15" s="1">
        <v>4036469.18</v>
      </c>
      <c r="D15" s="1">
        <v>7471763.3600000003</v>
      </c>
      <c r="E15" s="1">
        <v>25944172.039999999</v>
      </c>
      <c r="F15" s="1">
        <v>-2189637.0400000066</v>
      </c>
      <c r="G15" s="10">
        <v>-8.4398031150274722E-2</v>
      </c>
    </row>
    <row r="16" spans="2:7" x14ac:dyDescent="0.3">
      <c r="B16" s="9" t="s">
        <v>35</v>
      </c>
      <c r="C16" s="1">
        <v>2563110.11</v>
      </c>
      <c r="D16" s="1">
        <v>4685895.05</v>
      </c>
      <c r="E16" s="1">
        <v>12006271.039999999</v>
      </c>
      <c r="F16" s="1">
        <v>-1527369</v>
      </c>
      <c r="G16" s="10">
        <v>-0.12721426951893966</v>
      </c>
    </row>
    <row r="17" spans="2:7" x14ac:dyDescent="0.3">
      <c r="B17" s="9" t="s">
        <v>28</v>
      </c>
      <c r="C17" s="1">
        <v>30818546.120000001</v>
      </c>
      <c r="D17" s="1">
        <v>49770031.729999997</v>
      </c>
      <c r="E17" s="1">
        <v>161262512.18000001</v>
      </c>
      <c r="F17" s="1">
        <v>-9551596.819999963</v>
      </c>
      <c r="G17" s="10">
        <v>-5.9230113005672033E-2</v>
      </c>
    </row>
    <row r="18" spans="2:7" x14ac:dyDescent="0.3">
      <c r="B18" s="9" t="s">
        <v>36</v>
      </c>
      <c r="C18" s="1">
        <v>2524401.4900000002</v>
      </c>
      <c r="D18" s="1">
        <v>6206743.5</v>
      </c>
      <c r="E18" s="1">
        <v>18414576.809999999</v>
      </c>
      <c r="F18" s="1">
        <v>-2381839.4799999967</v>
      </c>
      <c r="G18" s="10">
        <v>-0.12934532813735602</v>
      </c>
    </row>
    <row r="19" spans="2:7" x14ac:dyDescent="0.3">
      <c r="B19" s="9" t="s">
        <v>37</v>
      </c>
      <c r="C19" s="1">
        <v>2904063.69</v>
      </c>
      <c r="D19" s="1">
        <v>4463460.7300000004</v>
      </c>
      <c r="E19" s="1">
        <v>11717810.460000001</v>
      </c>
      <c r="F19" s="1">
        <v>-1049543.3199999984</v>
      </c>
      <c r="G19" s="10">
        <v>-8.9568211022249142E-2</v>
      </c>
    </row>
    <row r="20" spans="2:7" x14ac:dyDescent="0.3">
      <c r="B20" s="9" t="s">
        <v>38</v>
      </c>
      <c r="C20" s="1"/>
      <c r="D20" s="1">
        <v>1881281.6</v>
      </c>
      <c r="E20" s="1">
        <v>7922197.0099999998</v>
      </c>
      <c r="F20" s="1">
        <v>-326785.86000000034</v>
      </c>
      <c r="G20" s="10">
        <v>-4.1249398315581692E-2</v>
      </c>
    </row>
    <row r="21" spans="2:7" x14ac:dyDescent="0.3">
      <c r="B21" s="9" t="s">
        <v>39</v>
      </c>
      <c r="C21" s="1">
        <v>225342.85</v>
      </c>
      <c r="D21" s="1">
        <v>3356013.39</v>
      </c>
      <c r="E21" s="1">
        <v>7984235.1399999997</v>
      </c>
      <c r="F21" s="1">
        <v>-655937.64999999944</v>
      </c>
      <c r="G21" s="10">
        <v>-8.2154099735093661E-2</v>
      </c>
    </row>
    <row r="22" spans="2:7" x14ac:dyDescent="0.3">
      <c r="B22" s="9" t="s">
        <v>40</v>
      </c>
      <c r="C22" s="1"/>
      <c r="D22" s="1">
        <v>1985436.8</v>
      </c>
      <c r="E22" s="1">
        <v>11402159.76</v>
      </c>
      <c r="F22" s="1">
        <v>-1402308.5700000003</v>
      </c>
      <c r="G22" s="10">
        <v>-0.1229862236204977</v>
      </c>
    </row>
    <row r="23" spans="2:7" x14ac:dyDescent="0.3">
      <c r="B23" s="9" t="s">
        <v>41</v>
      </c>
      <c r="C23" s="1"/>
      <c r="D23" s="1">
        <v>2478582.35</v>
      </c>
      <c r="E23" s="1">
        <v>13677506.75</v>
      </c>
      <c r="F23" s="1">
        <v>-1435642.7600000016</v>
      </c>
      <c r="G23" s="10">
        <v>-0.1049637763841719</v>
      </c>
    </row>
    <row r="24" spans="2:7" x14ac:dyDescent="0.3">
      <c r="B24" s="9" t="s">
        <v>42</v>
      </c>
      <c r="C24" s="1">
        <v>624511.51</v>
      </c>
      <c r="D24" s="1">
        <v>4694011.05</v>
      </c>
      <c r="E24" s="1">
        <v>5656740.3200000003</v>
      </c>
      <c r="F24" s="1">
        <v>-524119.02999999933</v>
      </c>
      <c r="G24" s="10">
        <v>-9.2653896122281129E-2</v>
      </c>
    </row>
    <row r="25" spans="2:7" x14ac:dyDescent="0.3">
      <c r="B25" s="9" t="s">
        <v>43</v>
      </c>
      <c r="C25" s="1">
        <v>5694417.1100000003</v>
      </c>
      <c r="D25" s="1">
        <v>13365181.73</v>
      </c>
      <c r="E25" s="1">
        <v>31857231.300000001</v>
      </c>
      <c r="F25" s="1">
        <v>-2497140.91</v>
      </c>
      <c r="G25" s="10">
        <v>-7.8385371487069561E-2</v>
      </c>
    </row>
    <row r="26" spans="2:7" x14ac:dyDescent="0.3">
      <c r="B26" s="9" t="s">
        <v>44</v>
      </c>
      <c r="C26" s="1">
        <v>408770.79</v>
      </c>
      <c r="D26" s="1">
        <v>2792885.74</v>
      </c>
      <c r="E26" s="1">
        <v>5189452.4400000004</v>
      </c>
      <c r="F26" s="1">
        <v>-940738.24999999907</v>
      </c>
      <c r="G26" s="10">
        <v>-0.1812789038683239</v>
      </c>
    </row>
    <row r="27" spans="2:7" x14ac:dyDescent="0.3">
      <c r="B27" s="9" t="s">
        <v>45</v>
      </c>
      <c r="C27" s="1">
        <v>747761.23</v>
      </c>
      <c r="D27" s="1">
        <v>3586722.7</v>
      </c>
      <c r="E27" s="1">
        <v>11829546.960000001</v>
      </c>
      <c r="F27" s="1">
        <v>-507754.55999999866</v>
      </c>
      <c r="G27" s="10">
        <v>-4.2922570214810545E-2</v>
      </c>
    </row>
    <row r="28" spans="2:7" x14ac:dyDescent="0.3">
      <c r="B28" s="9" t="s">
        <v>46</v>
      </c>
      <c r="C28" s="1">
        <v>12804937.970000001</v>
      </c>
      <c r="D28" s="1">
        <v>17283549.059999999</v>
      </c>
      <c r="E28" s="1">
        <v>48965337.950000003</v>
      </c>
      <c r="F28" s="1">
        <v>-4361315.049999997</v>
      </c>
      <c r="G28" s="10">
        <v>-8.9069436311324315E-2</v>
      </c>
    </row>
    <row r="29" spans="2:7" x14ac:dyDescent="0.3">
      <c r="B29" s="9" t="s">
        <v>47</v>
      </c>
      <c r="C29" s="1"/>
      <c r="D29" s="1">
        <v>1773783.69</v>
      </c>
      <c r="E29" s="1">
        <v>12618989.83</v>
      </c>
      <c r="F29" s="1">
        <v>-1785178.0700000003</v>
      </c>
      <c r="G29" s="10">
        <v>-0.14146758924838601</v>
      </c>
    </row>
    <row r="30" spans="2:7" x14ac:dyDescent="0.3">
      <c r="B30" s="9" t="s">
        <v>48</v>
      </c>
      <c r="C30" s="1">
        <v>53347.12</v>
      </c>
      <c r="D30" s="1">
        <v>226086.88</v>
      </c>
      <c r="E30" s="1">
        <v>1767821.3</v>
      </c>
      <c r="F30" s="1">
        <v>-196436.74000000022</v>
      </c>
      <c r="G30" s="10">
        <v>-0.11111798460624964</v>
      </c>
    </row>
    <row r="31" spans="2:7" x14ac:dyDescent="0.3">
      <c r="B31" s="9" t="s">
        <v>49</v>
      </c>
      <c r="C31" s="1">
        <v>1998158.57</v>
      </c>
      <c r="D31" s="1">
        <v>8078947.71</v>
      </c>
      <c r="E31" s="1">
        <v>34152244.240000002</v>
      </c>
      <c r="F31" s="1">
        <v>-2979488.5399999991</v>
      </c>
      <c r="G31" s="10">
        <v>-8.7241368943782149E-2</v>
      </c>
    </row>
    <row r="32" spans="2:7" x14ac:dyDescent="0.3">
      <c r="B32" s="9" t="s">
        <v>50</v>
      </c>
      <c r="C32" s="1">
        <v>11527649.91</v>
      </c>
      <c r="D32" s="1">
        <v>31921130.43</v>
      </c>
      <c r="E32" s="1">
        <v>87780946.540000007</v>
      </c>
      <c r="F32" s="1">
        <v>-10235186.649999991</v>
      </c>
      <c r="G32" s="10">
        <v>-0.11659918300534641</v>
      </c>
    </row>
    <row r="33" spans="2:7" x14ac:dyDescent="0.3">
      <c r="B33" s="13" t="s">
        <v>16</v>
      </c>
      <c r="C33" s="14">
        <v>87478258.349999994</v>
      </c>
      <c r="D33" s="14">
        <v>196690953.08000001</v>
      </c>
      <c r="E33" s="14">
        <v>598877095.26999998</v>
      </c>
      <c r="F33" s="14">
        <v>-54944473.939999938</v>
      </c>
      <c r="G33" s="15">
        <v>-9.1745826270461336E-2</v>
      </c>
    </row>
  </sheetData>
  <mergeCells count="2">
    <mergeCell ref="E6:G6"/>
    <mergeCell ref="E7:F7"/>
  </mergeCells>
  <conditionalFormatting pivot="1" sqref="G10:G32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{9AF53B28-69A1-4D4B-945D-B45BEDD3FB8C}</x14:id>
        </ext>
      </extLst>
    </cfRule>
  </conditionalFormatting>
  <conditionalFormatting pivot="1" sqref="F10:F32">
    <cfRule type="colorScale" priority="1">
      <colorScale>
        <cfvo type="min"/>
        <cfvo type="percentile" val="50"/>
        <cfvo type="max"/>
        <color theme="7" tint="0.39997558519241921"/>
        <color rgb="FFFFEB84"/>
        <color theme="0"/>
      </colorScale>
    </cfRule>
  </conditionalFormatting>
  <pageMargins left="0.7" right="0.7" top="0.75" bottom="0.75" header="0.3" footer="0.3"/>
  <pageSetup fitToWidth="0" orientation="portrait" r:id="rId2"/>
  <headerFooter>
    <oddHeader>&amp;L&amp;"-,Bold"&amp;16ATLIQ HARDWARES&amp;C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AF53B28-69A1-4D4B-945D-B45BEDD3FB8C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G10:G32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33A1F1-C494-48E4-8531-8D3D580809F4}">
  <dimension ref="B5:F21"/>
  <sheetViews>
    <sheetView showGridLines="0" view="pageLayout" topLeftCell="A7" zoomScaleNormal="100" workbookViewId="0">
      <selection activeCell="E35" sqref="E35"/>
    </sheetView>
  </sheetViews>
  <sheetFormatPr defaultRowHeight="14.4" x14ac:dyDescent="0.3"/>
  <cols>
    <col min="2" max="2" width="25.6640625" customWidth="1"/>
    <col min="3" max="4" width="9.109375" customWidth="1"/>
    <col min="5" max="5" width="19.77734375" customWidth="1"/>
  </cols>
  <sheetData>
    <row r="5" spans="2:6" ht="15.6" x14ac:dyDescent="0.3">
      <c r="B5" s="2" t="s">
        <v>90</v>
      </c>
      <c r="C5" s="3"/>
    </row>
    <row r="6" spans="2:6" ht="15.6" x14ac:dyDescent="0.3">
      <c r="B6" s="31" t="s">
        <v>20</v>
      </c>
      <c r="C6" s="32" t="s" vm="1">
        <v>21</v>
      </c>
      <c r="E6" s="41" t="s">
        <v>94</v>
      </c>
      <c r="F6" s="41"/>
    </row>
    <row r="7" spans="2:6" x14ac:dyDescent="0.3">
      <c r="B7" s="31" t="s">
        <v>23</v>
      </c>
      <c r="C7" s="32" t="s" vm="2">
        <v>21</v>
      </c>
      <c r="E7" t="s">
        <v>110</v>
      </c>
    </row>
    <row r="8" spans="2:6" x14ac:dyDescent="0.3">
      <c r="B8" s="31" t="s">
        <v>89</v>
      </c>
      <c r="C8" s="32" t="s" vm="4">
        <v>21</v>
      </c>
    </row>
    <row r="10" spans="2:6" ht="15.6" x14ac:dyDescent="0.3">
      <c r="B10" s="34" t="s">
        <v>93</v>
      </c>
      <c r="C10" s="35" t="s">
        <v>91</v>
      </c>
      <c r="D10" s="35" t="s">
        <v>92</v>
      </c>
      <c r="E10" s="35" t="s">
        <v>88</v>
      </c>
    </row>
    <row r="11" spans="2:6" x14ac:dyDescent="0.3">
      <c r="B11" s="19" t="s">
        <v>58</v>
      </c>
      <c r="C11" s="36">
        <v>3017651.26</v>
      </c>
      <c r="D11" s="36">
        <v>19350888.969999999</v>
      </c>
      <c r="E11" s="37">
        <v>6.4125663646103357</v>
      </c>
    </row>
    <row r="12" spans="2:6" x14ac:dyDescent="0.3">
      <c r="B12" s="33" t="s">
        <v>64</v>
      </c>
      <c r="C12" s="36">
        <v>780509.95</v>
      </c>
      <c r="D12" s="36">
        <v>4379743.4400000004</v>
      </c>
      <c r="E12" s="37">
        <v>5.6113870681597344</v>
      </c>
    </row>
    <row r="13" spans="2:6" x14ac:dyDescent="0.3">
      <c r="B13" s="33" t="s">
        <v>65</v>
      </c>
      <c r="C13" s="36">
        <v>670943.94999999995</v>
      </c>
      <c r="D13" s="36">
        <v>5159507.3099999996</v>
      </c>
      <c r="E13" s="37">
        <v>7.6899229958031512</v>
      </c>
    </row>
    <row r="14" spans="2:6" x14ac:dyDescent="0.3">
      <c r="B14" s="33" t="s">
        <v>67</v>
      </c>
      <c r="C14" s="36">
        <v>48711.25</v>
      </c>
      <c r="D14" s="36">
        <v>837583.23</v>
      </c>
      <c r="E14" s="37">
        <v>17.194862172496087</v>
      </c>
    </row>
    <row r="15" spans="2:6" x14ac:dyDescent="0.3">
      <c r="B15" s="33" t="s">
        <v>68</v>
      </c>
      <c r="C15" s="36">
        <v>52983.41</v>
      </c>
      <c r="D15" s="36">
        <v>937207.26</v>
      </c>
      <c r="E15" s="37">
        <v>17.688692743634281</v>
      </c>
    </row>
    <row r="16" spans="2:6" x14ac:dyDescent="0.3">
      <c r="B16" s="33" t="s">
        <v>69</v>
      </c>
      <c r="C16" s="36">
        <v>68492.95</v>
      </c>
      <c r="D16" s="36">
        <v>1227566.43</v>
      </c>
      <c r="E16" s="37">
        <v>17.922522390990604</v>
      </c>
    </row>
    <row r="17" spans="2:5" x14ac:dyDescent="0.3">
      <c r="B17" s="33" t="s">
        <v>79</v>
      </c>
      <c r="C17" s="36">
        <v>25111.06</v>
      </c>
      <c r="D17" s="36">
        <v>1437236.73</v>
      </c>
      <c r="E17" s="37">
        <v>57.235207514139184</v>
      </c>
    </row>
    <row r="18" spans="2:5" x14ac:dyDescent="0.3">
      <c r="B18" s="33" t="s">
        <v>80</v>
      </c>
      <c r="C18" s="36">
        <v>647812.53</v>
      </c>
      <c r="D18" s="36">
        <v>3806948.89</v>
      </c>
      <c r="E18" s="37">
        <v>5.8766212657232799</v>
      </c>
    </row>
    <row r="19" spans="2:5" x14ac:dyDescent="0.3">
      <c r="B19" s="33" t="s">
        <v>83</v>
      </c>
      <c r="C19" s="36">
        <v>432975.45</v>
      </c>
      <c r="D19" s="36">
        <v>11211859.029999999</v>
      </c>
      <c r="E19" s="37">
        <v>25.89490704380583</v>
      </c>
    </row>
    <row r="20" spans="2:5" x14ac:dyDescent="0.3">
      <c r="B20" s="33" t="s">
        <v>87</v>
      </c>
      <c r="C20" s="38">
        <v>688701.91</v>
      </c>
      <c r="D20" s="38">
        <v>3640101.9</v>
      </c>
      <c r="E20" s="39">
        <v>5.2854534699925537</v>
      </c>
    </row>
    <row r="21" spans="2:5" x14ac:dyDescent="0.3">
      <c r="B21" s="28" t="s">
        <v>16</v>
      </c>
      <c r="C21" s="29">
        <v>6433893.7199999997</v>
      </c>
      <c r="D21" s="29">
        <v>51988643.189999998</v>
      </c>
      <c r="E21" s="30">
        <v>8.0804323870615633</v>
      </c>
    </row>
  </sheetData>
  <conditionalFormatting pivot="1" sqref="C11:C20">
    <cfRule type="colorScale" priority="3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D11:D20">
    <cfRule type="colorScale" priority="2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E11:E2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{CFEF2967-F1D2-462E-B99C-77BAE0055228}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FEF2967-F1D2-462E-B99C-77BAE005522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E11:E20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79FB53-5CB2-4C50-89FE-4EE1209ECCC4}">
  <dimension ref="B5:E13"/>
  <sheetViews>
    <sheetView showGridLines="0" view="pageLayout" zoomScaleNormal="115" workbookViewId="0">
      <selection activeCell="E7" sqref="E7"/>
    </sheetView>
  </sheetViews>
  <sheetFormatPr defaultRowHeight="14.4" x14ac:dyDescent="0.3"/>
  <cols>
    <col min="2" max="2" width="11.44140625" customWidth="1"/>
    <col min="3" max="3" width="10.21875" customWidth="1"/>
    <col min="4" max="4" width="8.44140625" customWidth="1"/>
    <col min="5" max="5" width="25.5546875" customWidth="1"/>
  </cols>
  <sheetData>
    <row r="5" spans="2:5" ht="15.6" x14ac:dyDescent="0.3">
      <c r="B5" s="40" t="s">
        <v>90</v>
      </c>
    </row>
    <row r="6" spans="2:5" ht="15.6" x14ac:dyDescent="0.3">
      <c r="B6" s="42" t="s">
        <v>20</v>
      </c>
      <c r="C6" s="43" t="s" vm="1">
        <v>21</v>
      </c>
      <c r="E6" s="41" t="s">
        <v>99</v>
      </c>
    </row>
    <row r="7" spans="2:5" x14ac:dyDescent="0.3">
      <c r="B7" s="44" t="s">
        <v>89</v>
      </c>
      <c r="C7" s="45" t="s" vm="4">
        <v>21</v>
      </c>
      <c r="E7" t="s">
        <v>110</v>
      </c>
    </row>
    <row r="9" spans="2:5" x14ac:dyDescent="0.3">
      <c r="B9" s="51" t="s">
        <v>98</v>
      </c>
      <c r="C9" s="52" t="s">
        <v>91</v>
      </c>
      <c r="D9" s="52" t="s">
        <v>92</v>
      </c>
      <c r="E9" s="53" t="s">
        <v>88</v>
      </c>
    </row>
    <row r="10" spans="2:5" x14ac:dyDescent="0.3">
      <c r="B10" s="19" t="s">
        <v>95</v>
      </c>
      <c r="C10" s="46">
        <v>51381236.68</v>
      </c>
      <c r="D10" s="46">
        <v>94734636.299999997</v>
      </c>
      <c r="E10" s="47">
        <v>1.8437593647269137</v>
      </c>
    </row>
    <row r="11" spans="2:5" x14ac:dyDescent="0.3">
      <c r="B11" s="33" t="s">
        <v>96</v>
      </c>
      <c r="C11" s="36">
        <v>105240750.19</v>
      </c>
      <c r="D11" s="36">
        <v>338378682.16000003</v>
      </c>
      <c r="E11" s="37">
        <v>3.2152819278568088</v>
      </c>
    </row>
    <row r="12" spans="2:5" x14ac:dyDescent="0.3">
      <c r="B12" s="33" t="s">
        <v>97</v>
      </c>
      <c r="C12" s="38">
        <v>40068966.210000001</v>
      </c>
      <c r="D12" s="38">
        <v>165763776.81</v>
      </c>
      <c r="E12" s="39">
        <v>4.1369616560916009</v>
      </c>
    </row>
    <row r="13" spans="2:5" x14ac:dyDescent="0.3">
      <c r="B13" s="28" t="s">
        <v>16</v>
      </c>
      <c r="C13" s="29">
        <v>196690953.08000001</v>
      </c>
      <c r="D13" s="29">
        <v>598877095.26999998</v>
      </c>
      <c r="E13" s="30">
        <v>3.0447617742053392</v>
      </c>
    </row>
  </sheetData>
  <conditionalFormatting pivot="1" sqref="C10:C12">
    <cfRule type="colorScale" priority="3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D10:D12">
    <cfRule type="colorScale" priority="2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E10:E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{52491B19-97CB-4386-96F4-8113F41E7FD6}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2491B19-97CB-4386-96F4-8113F41E7FD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E10:E12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DB967-5F72-46E8-82FC-496A81FA45FA}">
  <dimension ref="B5:G33"/>
  <sheetViews>
    <sheetView showGridLines="0" view="pageLayout" zoomScaleNormal="100" workbookViewId="0">
      <selection activeCell="E39" sqref="E39"/>
    </sheetView>
  </sheetViews>
  <sheetFormatPr defaultRowHeight="14.4" x14ac:dyDescent="0.3"/>
  <cols>
    <col min="2" max="2" width="22.5546875" customWidth="1"/>
    <col min="3" max="3" width="16.21875" customWidth="1"/>
  </cols>
  <sheetData>
    <row r="5" spans="2:7" ht="15.6" x14ac:dyDescent="0.3">
      <c r="B5" s="40" t="s">
        <v>25</v>
      </c>
    </row>
    <row r="6" spans="2:7" ht="15.6" x14ac:dyDescent="0.3">
      <c r="B6" s="26" t="s">
        <v>20</v>
      </c>
      <c r="C6" s="27" t="s" vm="1">
        <v>21</v>
      </c>
      <c r="D6" s="75" t="s">
        <v>102</v>
      </c>
      <c r="E6" s="75"/>
      <c r="F6" s="75"/>
      <c r="G6" s="75"/>
    </row>
    <row r="7" spans="2:7" x14ac:dyDescent="0.3">
      <c r="B7" s="25" t="s">
        <v>23</v>
      </c>
      <c r="C7" t="s" vm="2">
        <v>21</v>
      </c>
    </row>
    <row r="8" spans="2:7" x14ac:dyDescent="0.3">
      <c r="B8" s="48" t="s">
        <v>89</v>
      </c>
      <c r="C8" s="3" t="s" vm="4">
        <v>21</v>
      </c>
    </row>
    <row r="10" spans="2:7" x14ac:dyDescent="0.3">
      <c r="B10" s="51" t="s">
        <v>93</v>
      </c>
      <c r="C10" s="53" t="s">
        <v>101</v>
      </c>
    </row>
    <row r="11" spans="2:7" x14ac:dyDescent="0.3">
      <c r="B11" s="19" t="s">
        <v>60</v>
      </c>
      <c r="C11" s="46">
        <v>3376565</v>
      </c>
    </row>
    <row r="12" spans="2:7" x14ac:dyDescent="0.3">
      <c r="B12" s="19" t="s">
        <v>61</v>
      </c>
      <c r="C12" s="36">
        <v>3975074</v>
      </c>
    </row>
    <row r="13" spans="2:7" x14ac:dyDescent="0.3">
      <c r="B13" s="19" t="s">
        <v>73</v>
      </c>
      <c r="C13" s="36">
        <v>4151008</v>
      </c>
    </row>
    <row r="14" spans="2:7" x14ac:dyDescent="0.3">
      <c r="B14" s="19" t="s">
        <v>74</v>
      </c>
      <c r="C14" s="36">
        <v>3371170</v>
      </c>
    </row>
    <row r="15" spans="2:7" x14ac:dyDescent="0.3">
      <c r="B15" s="19" t="s">
        <v>75</v>
      </c>
      <c r="C15" s="38">
        <v>4126295</v>
      </c>
    </row>
    <row r="16" spans="2:7" x14ac:dyDescent="0.3">
      <c r="B16" s="28" t="s">
        <v>16</v>
      </c>
      <c r="C16" s="29">
        <v>19000112</v>
      </c>
    </row>
    <row r="22" spans="2:7" ht="15.6" x14ac:dyDescent="0.3">
      <c r="B22" s="40" t="s">
        <v>25</v>
      </c>
    </row>
    <row r="23" spans="2:7" ht="15.6" x14ac:dyDescent="0.3">
      <c r="B23" s="42" t="s">
        <v>20</v>
      </c>
      <c r="C23" s="43" t="s" vm="1">
        <v>21</v>
      </c>
      <c r="D23" s="75" t="s">
        <v>103</v>
      </c>
      <c r="E23" s="75"/>
      <c r="F23" s="75"/>
      <c r="G23" s="75"/>
    </row>
    <row r="24" spans="2:7" x14ac:dyDescent="0.3">
      <c r="B24" s="31" t="s">
        <v>23</v>
      </c>
      <c r="C24" s="32" t="s" vm="2">
        <v>21</v>
      </c>
    </row>
    <row r="25" spans="2:7" x14ac:dyDescent="0.3">
      <c r="B25" s="44" t="s">
        <v>89</v>
      </c>
      <c r="C25" s="45" t="s" vm="4">
        <v>21</v>
      </c>
    </row>
    <row r="27" spans="2:7" x14ac:dyDescent="0.3">
      <c r="B27" s="51" t="s">
        <v>93</v>
      </c>
      <c r="C27" s="53" t="s">
        <v>101</v>
      </c>
    </row>
    <row r="28" spans="2:7" x14ac:dyDescent="0.3">
      <c r="B28" s="19" t="s">
        <v>59</v>
      </c>
      <c r="C28" s="46">
        <v>51721</v>
      </c>
    </row>
    <row r="29" spans="2:7" x14ac:dyDescent="0.3">
      <c r="B29" s="33" t="s">
        <v>63</v>
      </c>
      <c r="C29" s="36">
        <v>63059</v>
      </c>
    </row>
    <row r="30" spans="2:7" x14ac:dyDescent="0.3">
      <c r="B30" s="33" t="s">
        <v>65</v>
      </c>
      <c r="C30" s="36">
        <v>15224</v>
      </c>
    </row>
    <row r="31" spans="2:7" x14ac:dyDescent="0.3">
      <c r="B31" s="33" t="s">
        <v>66</v>
      </c>
      <c r="C31" s="36">
        <v>8854</v>
      </c>
    </row>
    <row r="32" spans="2:7" x14ac:dyDescent="0.3">
      <c r="B32" s="33" t="s">
        <v>83</v>
      </c>
      <c r="C32" s="38">
        <v>36029</v>
      </c>
    </row>
    <row r="33" spans="2:3" x14ac:dyDescent="0.3">
      <c r="B33" s="28" t="s">
        <v>16</v>
      </c>
      <c r="C33" s="29">
        <v>174887</v>
      </c>
    </row>
  </sheetData>
  <mergeCells count="2">
    <mergeCell ref="D6:G6"/>
    <mergeCell ref="D23:G23"/>
  </mergeCells>
  <conditionalFormatting pivot="1" sqref="C11:C15">
    <cfRule type="colorScale" priority="2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C28:C32">
    <cfRule type="colorScale" priority="1">
      <colorScale>
        <cfvo type="min"/>
        <cfvo type="max"/>
        <color theme="5" tint="0.39997558519241921"/>
        <color theme="5" tint="0.79998168889431442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81DF4E-7A2D-45D3-83BA-C0B69B9A53B2}">
  <dimension ref="B5:G27"/>
  <sheetViews>
    <sheetView showGridLines="0" view="pageLayout" zoomScaleNormal="100" workbookViewId="0">
      <selection activeCell="D7" sqref="D7:G7"/>
    </sheetView>
  </sheetViews>
  <sheetFormatPr defaultRowHeight="14.4" x14ac:dyDescent="0.3"/>
  <cols>
    <col min="2" max="2" width="32.6640625" bestFit="1" customWidth="1"/>
    <col min="3" max="3" width="5.21875" bestFit="1" customWidth="1"/>
    <col min="4" max="4" width="9.33203125" customWidth="1"/>
  </cols>
  <sheetData>
    <row r="5" spans="2:7" ht="15.6" x14ac:dyDescent="0.3">
      <c r="B5" s="40" t="s">
        <v>90</v>
      </c>
    </row>
    <row r="6" spans="2:7" ht="15.6" x14ac:dyDescent="0.3">
      <c r="B6" s="26" t="s">
        <v>20</v>
      </c>
      <c r="C6" s="27" t="s" vm="1">
        <v>21</v>
      </c>
      <c r="D6" s="75" t="s">
        <v>104</v>
      </c>
      <c r="E6" s="75"/>
      <c r="F6" s="75"/>
      <c r="G6" s="75"/>
    </row>
    <row r="7" spans="2:7" x14ac:dyDescent="0.3">
      <c r="B7" s="25" t="s">
        <v>23</v>
      </c>
      <c r="C7" t="s" vm="2">
        <v>21</v>
      </c>
      <c r="D7" s="76" t="s">
        <v>110</v>
      </c>
      <c r="E7" s="76"/>
      <c r="F7" s="76"/>
      <c r="G7" s="76"/>
    </row>
    <row r="8" spans="2:7" x14ac:dyDescent="0.3">
      <c r="B8" s="48" t="s">
        <v>89</v>
      </c>
      <c r="C8" s="3" t="s" vm="4">
        <v>21</v>
      </c>
    </row>
    <row r="10" spans="2:7" x14ac:dyDescent="0.3">
      <c r="B10" s="55" t="s">
        <v>93</v>
      </c>
      <c r="C10" s="56" t="s">
        <v>91</v>
      </c>
      <c r="D10" s="56" t="s">
        <v>92</v>
      </c>
    </row>
    <row r="11" spans="2:7" x14ac:dyDescent="0.3">
      <c r="B11" s="19" t="s">
        <v>56</v>
      </c>
      <c r="C11" s="49"/>
      <c r="D11" s="46">
        <v>4394981.7300000004</v>
      </c>
    </row>
    <row r="12" spans="2:7" x14ac:dyDescent="0.3">
      <c r="B12" s="33" t="s">
        <v>57</v>
      </c>
      <c r="C12" s="50"/>
      <c r="D12" s="36">
        <v>14207395.529999999</v>
      </c>
    </row>
    <row r="13" spans="2:7" x14ac:dyDescent="0.3">
      <c r="B13" s="33" t="s">
        <v>62</v>
      </c>
      <c r="C13" s="50"/>
      <c r="D13" s="36">
        <v>19524227.91</v>
      </c>
    </row>
    <row r="14" spans="2:7" x14ac:dyDescent="0.3">
      <c r="B14" s="33" t="s">
        <v>63</v>
      </c>
      <c r="C14" s="50"/>
      <c r="D14" s="36">
        <v>11701437.68</v>
      </c>
    </row>
    <row r="15" spans="2:7" x14ac:dyDescent="0.3">
      <c r="B15" s="33" t="s">
        <v>66</v>
      </c>
      <c r="C15" s="50"/>
      <c r="D15" s="36">
        <v>3508874.52</v>
      </c>
    </row>
    <row r="16" spans="2:7" x14ac:dyDescent="0.3">
      <c r="B16" s="33" t="s">
        <v>70</v>
      </c>
      <c r="C16" s="50"/>
      <c r="D16" s="36">
        <v>4210009.2300000004</v>
      </c>
    </row>
    <row r="17" spans="2:4" x14ac:dyDescent="0.3">
      <c r="B17" s="33" t="s">
        <v>71</v>
      </c>
      <c r="C17" s="50"/>
      <c r="D17" s="36">
        <v>4862675.75</v>
      </c>
    </row>
    <row r="18" spans="2:4" x14ac:dyDescent="0.3">
      <c r="B18" s="33" t="s">
        <v>72</v>
      </c>
      <c r="C18" s="50"/>
      <c r="D18" s="36">
        <v>1676224.51</v>
      </c>
    </row>
    <row r="19" spans="2:4" x14ac:dyDescent="0.3">
      <c r="B19" s="33" t="s">
        <v>76</v>
      </c>
      <c r="C19" s="50"/>
      <c r="D19" s="36">
        <v>13657515.859999999</v>
      </c>
    </row>
    <row r="20" spans="2:4" x14ac:dyDescent="0.3">
      <c r="B20" s="33" t="s">
        <v>77</v>
      </c>
      <c r="C20" s="50"/>
      <c r="D20" s="36">
        <v>2846079.8</v>
      </c>
    </row>
    <row r="21" spans="2:4" x14ac:dyDescent="0.3">
      <c r="B21" s="33" t="s">
        <v>78</v>
      </c>
      <c r="C21" s="50"/>
      <c r="D21" s="36">
        <v>2294921.14</v>
      </c>
    </row>
    <row r="22" spans="2:4" x14ac:dyDescent="0.3">
      <c r="B22" s="33" t="s">
        <v>81</v>
      </c>
      <c r="C22" s="50"/>
      <c r="D22" s="36">
        <v>21983053.98</v>
      </c>
    </row>
    <row r="23" spans="2:4" x14ac:dyDescent="0.3">
      <c r="B23" s="33" t="s">
        <v>82</v>
      </c>
      <c r="C23" s="50"/>
      <c r="D23" s="36">
        <v>15411654.33</v>
      </c>
    </row>
    <row r="24" spans="2:4" x14ac:dyDescent="0.3">
      <c r="B24" s="33" t="s">
        <v>84</v>
      </c>
      <c r="C24" s="50"/>
      <c r="D24" s="36">
        <v>20738249.41</v>
      </c>
    </row>
    <row r="25" spans="2:4" x14ac:dyDescent="0.3">
      <c r="B25" s="33" t="s">
        <v>85</v>
      </c>
      <c r="C25" s="50"/>
      <c r="D25" s="36">
        <v>17895529.77</v>
      </c>
    </row>
    <row r="26" spans="2:4" x14ac:dyDescent="0.3">
      <c r="B26" s="33" t="s">
        <v>86</v>
      </c>
      <c r="C26" s="50"/>
      <c r="D26" s="38">
        <v>17248401.5</v>
      </c>
    </row>
    <row r="27" spans="2:4" x14ac:dyDescent="0.3">
      <c r="B27" s="28" t="s">
        <v>16</v>
      </c>
      <c r="C27" s="54"/>
      <c r="D27" s="29">
        <v>176161232.65000001</v>
      </c>
    </row>
  </sheetData>
  <mergeCells count="2">
    <mergeCell ref="D6:G6"/>
    <mergeCell ref="D7:G7"/>
  </mergeCells>
  <conditionalFormatting pivot="1" sqref="D11:D26">
    <cfRule type="colorScale" priority="1">
      <colorScale>
        <cfvo type="min"/>
        <cfvo type="max"/>
        <color theme="7" tint="0.79998168889431442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E1990-B557-4827-A629-CFDC559D70E6}">
  <dimension ref="B6:F16"/>
  <sheetViews>
    <sheetView showGridLines="0" view="pageLayout" zoomScaleNormal="100" workbookViewId="0">
      <selection activeCell="E36" sqref="E36"/>
    </sheetView>
  </sheetViews>
  <sheetFormatPr defaultRowHeight="14.4" x14ac:dyDescent="0.3"/>
  <cols>
    <col min="2" max="2" width="14" bestFit="1" customWidth="1"/>
    <col min="3" max="3" width="7.21875" bestFit="1" customWidth="1"/>
  </cols>
  <sheetData>
    <row r="6" spans="2:6" ht="15.6" x14ac:dyDescent="0.3">
      <c r="B6" s="40" t="s">
        <v>25</v>
      </c>
    </row>
    <row r="7" spans="2:6" ht="15.6" x14ac:dyDescent="0.3">
      <c r="B7" s="26" t="s">
        <v>20</v>
      </c>
      <c r="C7" s="27" t="s" vm="1">
        <v>21</v>
      </c>
      <c r="D7" s="75" t="s">
        <v>105</v>
      </c>
      <c r="E7" s="75"/>
      <c r="F7" s="75"/>
    </row>
    <row r="8" spans="2:6" x14ac:dyDescent="0.3">
      <c r="B8" s="48" t="s">
        <v>89</v>
      </c>
      <c r="C8" s="3" t="s" vm="4">
        <v>21</v>
      </c>
      <c r="D8" s="76" t="s">
        <v>100</v>
      </c>
      <c r="E8" s="76"/>
      <c r="F8" s="76"/>
    </row>
    <row r="10" spans="2:6" x14ac:dyDescent="0.3">
      <c r="B10" s="51" t="s">
        <v>53</v>
      </c>
      <c r="C10" s="56" t="s">
        <v>92</v>
      </c>
    </row>
    <row r="11" spans="2:6" x14ac:dyDescent="0.3">
      <c r="B11" s="19" t="s">
        <v>32</v>
      </c>
      <c r="C11" s="46">
        <v>35058881.399999999</v>
      </c>
    </row>
    <row r="12" spans="2:6" x14ac:dyDescent="0.3">
      <c r="B12" s="19" t="s">
        <v>28</v>
      </c>
      <c r="C12" s="36">
        <v>161262512.18000001</v>
      </c>
    </row>
    <row r="13" spans="2:6" x14ac:dyDescent="0.3">
      <c r="B13" s="19" t="s">
        <v>46</v>
      </c>
      <c r="C13" s="36">
        <v>48965337.950000003</v>
      </c>
    </row>
    <row r="14" spans="2:6" x14ac:dyDescent="0.3">
      <c r="B14" s="19" t="s">
        <v>49</v>
      </c>
      <c r="C14" s="36">
        <v>34152244.240000002</v>
      </c>
    </row>
    <row r="15" spans="2:6" x14ac:dyDescent="0.3">
      <c r="B15" s="19" t="s">
        <v>50</v>
      </c>
      <c r="C15" s="38">
        <v>87780946.540000007</v>
      </c>
    </row>
    <row r="16" spans="2:6" x14ac:dyDescent="0.3">
      <c r="B16" s="28" t="s">
        <v>16</v>
      </c>
      <c r="C16" s="29">
        <v>367219922.31</v>
      </c>
    </row>
  </sheetData>
  <mergeCells count="2">
    <mergeCell ref="D7:F7"/>
    <mergeCell ref="D8:F8"/>
  </mergeCells>
  <conditionalFormatting pivot="1" sqref="C11:C15">
    <cfRule type="colorScale" priority="1">
      <colorScale>
        <cfvo type="min"/>
        <cfvo type="max"/>
        <color theme="7" tint="0.79998168889431442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7 6 5 a 6 4 a e - b 4 8 f - 4 5 a c - a a 9 f - 4 2 d 6 e 6 6 2 e 4 c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5 b f 5 5 f c - 2 0 e 8 - 4 9 f 8 - 9 0 b d - d 0 1 5 5 3 c 1 7 4 e 4 , d i m _ m a r k e t _ b f d a c a 9 f - 9 d 0 8 - 4 9 9 1 - 8 8 5 f - 3 a b 7 d 3 b 0 c f 2 e , d i m _ p r o d u c t _ b 4 5 f 3 1 1 8 - c 9 c 5 - 4 8 e f - 8 4 f 9 - b b 7 8 2 0 e 4 4 c a d , f a c t _ s a l e s _ m o n t h l y _ e 8 8 4 9 7 e 1 - 5 6 a 2 - 4 2 1 9 - a f 0 2 - e e 5 a 5 9 7 b d f 4 9 , d i m _ d a t e _ 6 2 1 d a 8 9 1 - b b 8 6 - 4 d 0 c - 9 f c 5 - 9 0 f d d 0 4 d c 7 f 9 , t a r g e t _ 2 0 2 1 _ 5 a 0 b a 9 1 4 - 7 3 9 2 - 4 7 2 7 - 8 8 c 0 - 4 9 1 d 9 d 9 c e 0 9 d ] ] > < / C u s t o m C o n t e n t > < / G e m i n i > 
</file>

<file path=customXml/item11.xml>��< ? x m l   v e r s i o n = " 1 . 0 "   e n c o d i n g = " U T F - 1 6 " ? > < G e m i n i   x m l n s = " h t t p : / / g e m i n i / p i v o t c u s t o m i z a t i o n / 7 6 b 8 a 8 b 9 - 6 1 2 b - 4 3 7 d - a b 9 2 - 6 2 9 f f a 8 7 1 a 8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4 a b b 8 f 8 a - 0 9 5 f - 4 8 d 6 - 8 1 2 8 - 1 7 0 3 8 6 2 4 3 1 8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D a t a M a s h u p   s q m i d = " f 2 8 d d e 2 b - 3 e 5 d - 4 f 4 7 - 9 f 0 8 - d c 5 b b f 2 9 1 4 f 4 "   x m l n s = " h t t p : / / s c h e m a s . m i c r o s o f t . c o m / D a t a M a s h u p " > A A A A A I k H A A B Q S w M E F A A C A A g A 1 Q a N W P C / M x C l A A A A 9 g A A A B I A H A B D b 2 5 m a W c v U G F j a 2 F n Z S 5 4 b W w g o h g A K K A U A A A A A A A A A A A A A A A A A A A A A A A A A A A A h Y + x D o I w F E V / h X S n L X X A k E c Z n E z E m J g Y 1 w Y r N M L D 0 G L 5 N w c / y V 8 Q o 6 i b 4 z 3 3 D P f e r z f I h q Y O L r q z p s W U R J S T Q G P R H g y W K e n d M Z y T T M J G F S d V 6 m C U 0 S a D P a S k c u 6 c M O a 9 p 3 5 G 2 6 5 k g v O I 7 f P V t q h 0 o 8 h H N v / l 0 K B 1 C g t N J O x e Y 6 S g k Y i p i G P K g U 0 Q c o N f Q Y x 7 n + 0 P h E V f u 7 7 T U m O 4 X A O b I r D 3 B / k A U E s D B B Q A A g A I A N U G j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V B o 1 Y n K + B j I I E A A D / G A A A E w A c A E Z v c m 1 1 b G F z L 1 N l Y 3 R p b 2 4 x L m 0 g o h g A K K A U A A A A A A A A A A A A A A A A A A A A A A A A A A A A 5 V j b b u M 2 E H 0 P k H 8 g l B c Z U I X a u W C 3 C z + 4 T o I G a N 3 N O l g g c A K D l m h b K E W 6 J G V E N f z v H V K S d V 8 n a e p 0 0 T w 4 8 p C c c 2 Y 0 c 0 h a E k 8 F n K F x 8 r / 7 6 f j o + E g u s S A + G m N K J O o j S t T x E Y K / M Y + E R 8 B y z a l P h H s d w A T b G v 7 0 M F a R H 0 + l i u b z B 4 / 7 Z I Z l 4 M m H q y e P 0 O Q T D f w 1 Z h 7 x f 0 j c D h i m s d K T z H e r c 3 w U s C J M k Y k f h F M v k o q H R D Q S M j 6 c x H j y J o Q e p i V Q T 6 4 t j W M A N 5 M T K 0 k B + o z V 0 u q / D a L l j H B I + l Y R 2 N X A j 9 v J k D N F m H r c x X g T r r h Q k J v h + K t m N p R r 9 5 J 7 U Q i z 7 H 8 t B c 7 k k t A g D B Q R f c u x H D T k N A q Z 7 J 8 7 6 I o B S s A W / W 7 v v O e g 2 4 g r M l Y x J f 3 8 0 R 1 x R h 4 7 u y g + C x 5 y H c U v B E M 6 p Y 7 k D s 9 g Y j q S 2 u 1 K w A 6 a p B M G l I 4 9 T L G Q f S W i o u / h E r M F z L + L V y T 3 e y c w k 3 M u w o S 5 H t T e a 0 S c z c b K Q p / q 9 A H m D V M X Z 6 5 e s n V Q P g w j C m x I k S d l B k I s / i C q Z l 5 R r D R y b c A D p o z Q k n 1 b C I Q L A e 0 J 5 N S S I L k i l E K a E Z + j g a L B L Y J 3 S S M Z r A k K G M p f l 4 k v D / w L A X y P f M U 0 I n Y l O 4 4 1 o K r o S V v K v i 0 n d S A y T 3 d A 0 y l k o c A 4 n e E j g 9 b O 4 Z 8 E l j D 8 8 8 0 4 7 y M D N s V F e z C V m D N 6 B I 3 N s o z c 7 v t + a r k i P p 9 d V T W T U j y o Z q a Q h 1 b M B P b 9 9 b I Q f q t a n r 5 O L V + k a G W 9 B D V L h r s 1 9 U n s v R b 7 a Z s q v U C 6 y 1 r z Q u n u v k 6 7 W z R Y R r P p X 5 D V 2 o A g C z j / t A W 7 a 2 6 G G V I c j Q Z a k n b O n i O y k H g L V s P n a N D a / T u P e 7 F T v n v V q J n w M 6 i k A G U Z + i a X q v a s B P c j 7 7 D i k 2 E e W n 1 S 3 P e X n 2 I C W v X n 4 n v V n 9 x + 1 m I / b 7 F f f K c 6 l r 7 P 7 A h a D s 0 P 1 o G s y p a R O b L Q l V U / a W J F F l z E 9 b N p A l O z r 7 E I c M V R 5 W R S i r G o A X M M v K U u z W k I / b C k 8 c G k o A H 6 k I p Q h 3 9 f Y W h J x / / r N u d D 7 W d 1 r J 9 V E J J i 7 T e 3 2 J 4 7 4 K 2 K 6 0 Z G s m z j k E d 5 9 7 A o n B F R u t p h 6 k V w L Q S q g 5 m E G B S p 3 p k q I d Z 1 a J O x G B n 3 L j g q M a q 0 a y t i d f v W O W p s 2 E 0 K d A 1 Z t k / 0 N L v 3 Y / e D 8 9 H p d j q u 2 z T a 6 z o f n F M Y 3 h b u W 2 x N T A n A O c K E m s e s 1 / 4 a S G U n m A 4 a r 2 i g o E x d 8 / B z P O J q C c V p d x x I K q X Z 5 9 W T E t h E I 9 0 r I b h 4 Z f 0 0 c G v Y w X R s 5 U M i g + 7 3 s y 4 q n s 3 0 w D f e X + 4 4 q d K i 1 x s m E y p j h Y X S N 7 7 f d A v n 3 g e + n 6 y 3 6 x T A o W l 4 e C D Y W 6 J L 8 O 4 a R 7 / P j R t 7 o g G h z / K Q G q D v C R b N g G 3 s A D j W i 4 q 4 2 o s 9 M X w 0 Y F 6 i O S K 4 1 u x N z + 0 B v E / c W 9 f 3 q B 4 i r D A 8 Z I b n n H W a U b r N M C U i B q U h l A z 6 s V M s g p C v m 4 t A D + R F U C Y B B + 6 4 G t D 2 t Q e J K g d d Y i a A l + / h 8 F Y X o G a 6 g w + 2 e T M 5 T W B l g n v I n b u C / b 7 b d l M i 3 v o 3 h f / 2 n t 1 y i 6 9 u 5 c m u m 2 W r t t 2 2 l b r 1 6 W 9 Q S w E C L Q A U A A I A C A D V B o 1 Y 8 L 8 z E K U A A A D 2 A A A A E g A A A A A A A A A A A A A A A A A A A A A A Q 2 9 u Z m l n L 1 B h Y 2 t h Z 2 U u e G 1 s U E s B A i 0 A F A A C A A g A 1 Q a N W A / K 6 a u k A A A A 6 Q A A A B M A A A A A A A A A A A A A A A A A 8 Q A A A F t D b 2 5 0 Z W 5 0 X 1 R 5 c G V z X S 5 4 b W x Q S w E C L Q A U A A I A C A D V B o 1 Y n K + B j I I E A A D / G A A A E w A A A A A A A A A A A A A A A A D i A Q A A R m 9 y b X V s Y X M v U 2 V j d G l v b j E u b V B L B Q Y A A A A A A w A D A M I A A A C x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Q U w A A A A A A A K 5 T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E 1 Z j g z N z Y 4 L T h m O D E t N D R k Z S 1 h N T Y w L W Y 4 N 2 Q y N W F k M j I z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Q t M D Q t M T F U M T Q 6 N D k 6 M j I u N z Q y N T Y 0 O F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N j M z M T g y N D E t Z j A y M i 0 0 N G Y 1 L T h i Z j k t Y T l h Z D h i Z T Z h N G Q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F U M T Q 6 N D k 6 M D E u N T c 2 N T M 4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2 9 y c m V j d G V k I H R o Z S B z c G V s b G l u Z y B v Z i B B d G x p U S B l I H N 0 b 3 J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D b 3 J y Z W N 0 Z W Q g d G h l I H N w Z W x s a W 5 n I G 9 m I E F 0 b G l R I G U g c 3 R v c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U 3 R 1 Z H l f c 3 R 1 Z m Y l N U N j b 2 R l Y m F z a W N z J T V D R X h j Z W w l N U N F e G N l b C U y M E F k d m F u Y 2 V k L V N h b G V z J T I w Q W 5 h b H l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I z O D V m Y z k x L T Z l N 2 Y t N D Q w M S 1 i Y j g 4 L W I 3 M T g z N z l l M D g z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F U M T Q 6 N D k 6 M D E u N T k y M T g w N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p b i B z d W J f e m 9 u Z S 5 7 c 3 V i X 3 p v b m U s M X 0 m c X V v d D s s J n F 1 b 3 Q 7 U 2 V j d G l v b j E v Z G l t X 2 1 h c m t l d C 9 S Z X B s Y W N l Z C B u Y W 4 g d G 8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a W 4 g c 3 V i X 3 p v b m U u e 3 N 1 Y l 9 6 b 2 5 l L D F 9 J n F 1 b 3 Q 7 L C Z x d W 9 0 O 1 N l Y 3 R p b 2 4 x L 2 R p b V 9 t Y X J r Z X Q v U m V w b G F j Z W Q g b m F u I H R v I E 5 B I G l u I H J l Z 2 l v b i 5 7 c m V n a W 9 u L D J 9 J n F 1 b 3 Q 7 X S w m c X V v d D t S Z W x h d G l v b n N o a X B J b m Z v J n F 1 b 3 Q 7 O l t d f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d H V k e V 9 z d H V m Z i U 1 Q 2 N v Z G V i Y X N p Y 3 M l N U N F e G N l b C U 1 Q 0 V 4 Y 2 V s J T I w Q W R 2 Y W 5 j Z W Q t U 2 F s Z X M l M j B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M y O D M 5 O D U z L W E 1 N D g t N D A y M C 0 4 Z m Q 3 L T c z Y j l i Z m I 2 M j Q w N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E x V D E 0 O j Q 5 O j A x L j U 5 M j E 4 M D V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T d H V k e V 9 z d H V m Z i U 1 Q 2 N v Z G V i Y X N p Y 3 M l N U N F e G N l b C U 1 Q 0 V 4 Y 2 V s J T I w Q W R 2 Y W 5 j Z W Q t U 2 F s Z X M l M j B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A 0 N T g 3 Z G Y x L T U x M W E t N D F j N C 0 5 O G F h L T A w N G Z j Y T J h Y 2 Y z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E x V D E 0 O j Q 5 O j A x L j U 5 M j E 4 M D V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U 3 R 1 Z H l f c 3 R 1 Z m Y l N U N j b 2 R l Y m F z a W N z J T V D R X h j Z W w l N U N F e G N l b C U y M E F k d m F u Y 2 V k L V N h b G V z J T I w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b 3 J y Z W N 0 Z W Q l M j B 0 a G U l M j B z c G V s b G l u Z y U y M G 9 m J T I w Q X R s a V E l M j B F e G N s d X N p d m U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v c n J l Y 3 R l Z C U y M H R o Z S U y M H N w Z W x s a W 5 n J T I w b 2 Y l M j B B d G x p U S U y M G U l M j B z d G 9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T I 2 M T R i O D Q t M j N m M y 0 0 Z W U w L W E 4 Z m I t N T V m Z j Z j N T N m M j I 3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k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E y V D E 2 O j U x O j U y L j U x M z c 0 M z B a I i A v P j x F b n R y e S B U e X B l P S J G a W x s Q 2 9 s d W 1 u V H l w Z X M i I F Z h b H V l P S J z Q 1 F r R y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G W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E u e 0 Z Z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F 8 y M D I x P C 9 J d G V t U G F 0 a D 4 8 L 0 l 0 Z W 1 M b 2 N h d G l v b j 4 8 U 3 R h Y m x l R W 5 0 c m l l c z 4 8 R W 5 0 c n k g V H l w Z T 0 i U X V l c n l J R C I g V m F s d W U 9 I n M 0 Z j c 5 Y m E 2 M i 1 k M T I 0 L T Q 5 M T c t O T E x M i 0 z Z T Y 3 N D A 1 Z W R h Z D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J U M T g 6 N D Q 6 M j I u N z c 4 M z U y N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h c m d l d F 8 y M D I x L 0 N o Y W 5 n Z W Q g V H l w Z S 5 7 b W F y a 2 V 0 L D B 9 J n F 1 b 3 Q 7 L C Z x d W 9 0 O 1 N l Y 3 R p b 2 4 x L 3 R h c m d l d F 8 y M D I x L 0 N o Y W 5 n Z W Q g V H l w Z S 5 7 Z G F 0 Z S w x f S Z x d W 9 0 O y w m c X V v d D t T Z W N 0 a W 9 u M S 9 0 Y X J n Z X R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0 Y X J n Z X R f M j A y M S 9 D a G F u Z 2 V k I F R 5 c G U u e 2 1 h c m t l d C w w f S Z x d W 9 0 O y w m c X V v d D t T Z W N 0 a W 9 u M S 9 0 Y X J n Z X R f M j A y M S 9 D a G F u Z 2 V k I F R 5 c G U u e 2 R h d G U s M X 0 m c X V v d D s s J n F 1 b 3 Q 7 U 2 V j d G l v b j E v d G F y Z 2 V 0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h c m d l d F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F 8 y M D I x L 0 M l M 0 E l N U N T d H V k e V 9 z d H V m Z i U 1 Q 2 N v Z G V i Y X N p Y 3 M l N U N F e G N l b C U 1 Q 0 V 4 Y 2 V s J T I w Q W R 2 Y W 5 j Z W Q t U 2 F s Z X M l M j B B b m F s e X R p Y 3 M l N U N T Y W x l c y U 1 Q 1 9 u c 1 9 0 Y X J n Z X R z X z I w M j E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X J n Z X R f M j A y M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F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F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m Z 8 U n X 1 L Z I o D X i I v w u s I w A A A A A A g A A A A A A E G Y A A A A B A A A g A A A A k r Y C g X N Z H l j R 9 O 7 5 y U o 5 G L B a d o u o 5 k S e V z V 5 t W t D z 3 s A A A A A D o A A A A A C A A A g A A A A p m R H Y + 7 d T X i t J V z C r 9 u k M I I Q X J a z 7 f d 1 i H O e u k z k W s d Q A A A A 3 U I V Y O I k W O 2 B h Q w a A 0 E w Z r v q R a q P K y c 9 S t X F p R l e 0 x e y e K 1 u F P w r 8 U J b r 8 L 8 k 3 9 0 + O p K V 5 c w h I c J / K O T w J W d O f E S 3 B c g 9 D C W u I H a k / W G c M l A A A A A i S j B 4 K N / C 1 Y 0 p E m 2 I k Z I E 8 D s / / t x + i W v F 4 E U V 5 g K 1 1 4 n Z b J O V q 6 q i 9 C L Y W W x G R W t q d d t 0 Q q N B F Z 0 i 3 B 0 O W 4 Z Z w = = < / D a t a M a s h u p > 
</file>

<file path=customXml/item14.xml>��< ? x m l   v e r s i o n = " 1 . 0 "   e n c o d i n g = " U T F - 1 6 " ? > < G e m i n i   x m l n s = " h t t p : / / g e m i n i / p i v o t c u s t o m i z a t i o n / T a b l e X M L _ d i m _ m a r k e t _ b f d a c a 9 f - 9 d 0 8 - 4 9 9 1 - 8 8 5 f - 3 a b 7 d 3 b 0 c f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 9 0 < / i n t > < / v a l u e > < / i t e m > < i t e m > < k e y > < s t r i n g > s u b _ z o n e < / s t r i n g > < / k e y > < v a l u e > < i n t > 1 0 7 < / i n t > < / v a l u e > < / i t e m > < i t e m > < k e y > < s t r i n g > r e g i o n < / s t r i n g > < / k e y > < v a l u e > < i n t > 8 5 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5 f f e 2 e 7 - 6 7 4 6 - 4 5 5 4 - 9 1 d 9 - 8 5 9 3 4 9 e c 7 c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 t a r g e t _ 2 0 2 1 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 t a r g e t _ 2 0 2 1 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3 3 2 e d d 7 6 - 0 e 0 1 - 4 6 b 0 - a 5 5 a - 2 2 7 7 f 0 e 0 f 4 8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f 2 d a 2 0 7 - 3 4 6 f - 4 8 f f - b 8 a 4 - 5 4 8 e 5 2 4 7 3 f 6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8 8 4 9 7 e 1 - 5 6 a 2 - 4 2 1 9 - a f 0 2 - e e 5 a 5 9 7 b d f 4 9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 2 0 2 5 - 0 7 - 0 1 T 2 1 : 0 1 : 4 3 . 6 7 9 5 8 2 9 + 0 5 : 3 0 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 T a g s \ T a b l e s \ & l t ; T a b l e s \ t a r g e t _ 2 0 2 1 & g t ; 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 T a b l e s \ t a r g e t _ 2 0 2 1 < / K e y > < / D i a g r a m O b j e c t K e y > < D i a g r a m O b j e c t K e y > < K e y > T a b l e s \ t a r g e t _ 2 0 2 1 \ C o l u m n s \ m a r k e t < / K e y > < / D i a g r a m O b j e c t K e y > < D i a g r a m O b j e c t K e y > < K e y > T a b l e s \ t a r g e t _ 2 0 2 1 \ C o l u m n s \ d a t e < / K e y > < / D i a g r a m O b j e c t K e y > < D i a g r a m O b j e c t K e y > < K e y > T a b l e s \ t a r g e t _ 2 0 2 1 \ C o l u m n s \ n s _ t a r g e t 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 R e l a t i o n s h i p s \ & l t ; T a b l e s \ t a r g e t _ 2 0 2 1 \ C o l u m n s \ m a r k e t & g t ; - & l t ; T a b l e s \ d i m _ m a r k e t \ C o l u m n s \ m a r k e t & g t ; < / K e y > < / D i a g r a m O b j e c t K e y > < D i a g r a m O b j e c t K e y > < K e y > R e l a t i o n s h i p s \ & l t ; T a b l e s \ t a r g e t _ 2 0 2 1 \ C o l u m n s \ m a r k e t & g t ; - & l t ; T a b l e s \ d i m _ m a r k e t \ C o l u m n s \ m a r k e t & g t ; \ F K 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 R e l a t i o n s h i p s \ & l t ; T a b l e s \ t a r g e t _ 2 0 2 1 \ C o l u m n s \ m a r k e t & g t ; - & l t ; T a b l e s \ d i m _ m a r k e t \ C o l u m n s \ m a r k e t & g t ; \ P K 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 R e l a t i o n s h i p s \ & l t ; T a b l e s \ t a r g e t _ 2 0 2 1 \ C o l u m n s \ m a r k e t & g t ; - & l t ; T a b l e s \ d i m _ m a r k e t \ C o l u m n s \ m a r k e t & g t ; \ C r o s s F i l t e r 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 R e l a t i o n s h i p s \ & l t ; T a b l e s \ t a r g e t _ 2 0 2 1 \ C o l u m n s \ d a t e & g t ; - & l t ; T a b l e s \ d i m _ d a t e \ C o l u m n s \ d a t e & g t ; < / K e y > < / D i a g r a m O b j e c t K e y > < D i a g r a m O b j e c t K e y > < K e y > R e l a t i o n s h i p s \ & l t ; T a b l e s \ t a r g e t _ 2 0 2 1 \ C o l u m n s \ d a t e & g t ; - & l t ; T a b l e s \ d i m _ d a t e \ C o l u m n s \ d a t e & g t ; \ F K < / K e y > < / D i a g r a m O b j e c t K e y > < D i a g r a m O b j e c t K e y > < K e y > R e l a t i o n s h i p s \ & l t ; T a b l e s \ t a r g e t _ 2 0 2 1 \ C o l u m n s \ d a t e & g t ; - & l t ; T a b l e s \ d i m _ d a t e \ C o l u m n s \ d a t e & g t ; \ P K < / K e y > < / D i a g r a m O b j e c t K e y > < D i a g r a m O b j e c t K e y > < K e y > R e l a t i o n s h i p s \ & l t ; T a b l e s \ t a r g e t _ 2 0 2 1 \ C o l u m n s \ d a t e & g t ; - & l t ; T a b l e s \ d i m _ d a t e \ C o l u m n s \ d a t e & g t ; \ C r o s s F i l t e r 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 2 1 6 . 4 < / H e i g h t > < I s E x p a n d e d > t r u e < / I s E x p a n d e d > < L a y e d O u t > t r u e < / L a y e d O u t > < L e f t > 2 7 5 . 6 9 6 1 8 9 4 3 2 3 3 4 2 2 < / L e f t > < T a b I n d e x > 4 < / T a b I n d e x > < T o p > 2 8 1 . 2 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 2 2 9 . 2 < / H e i g h t > < I s E x p a n d e d > t r u e < / I s E x p a n d e d > < I s F o c u s e d > t r u e < / I s F o c u s e d > < L a y e d O u t > t r u e < / L a y e d O u t > < T a b I n d e x > 2 < / T a b I n d e x > < T o p > 1 3 2 . 3 9 9 9 9 9 9 9 9 9 9 9 9 8 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 2 3 1 . 6 0 0 0 0 0 0 0 0 0 0 0 0 2 < / H e i g h t > < I s E x p a n d e d > t r u e < / I s E x p a n d e d > < L a y e d O u t > t r u e < / L a y e d O u t > < L e f t > 9 4 2 . 3 0 3 8 1 0 5 6 7 6 6 5 7 8 < / L e f t > < T a b I n d e x > 5 < / T a b I n d e x > < T o p > 2 6 8 . 7 9 9 9 9 9 9 9 9 9 9 9 9 5 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 2 9 3 . 1 9 9 9 9 9 9 9 9 9 9 9 8 2 < / H e i g h t > < I s E x p a n d e d > t r u e < / I s E x p a n d e d > < L a y e d O u t > t r u e < / L a y e d O u t > < L e f t > 6 1 2 . 2 0 7 6 2 1 1 3 5 3 3 1 6 9 < / L e f t > < S c r o l l V e r t i c a l O f f s e t > 6 6 . 4 4 6 6 6 6 6 6 6 6 6 6 8 2 9 < / S c r o l l V e r t i c a l O f f s e t > < T a b I n d e x > 3 < / T a b I n d e x > < T o p > 2 4 8 . 7 9 9 9 9 9 9 9 9 9 9 9 9 5 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 6 1 2 . 3 0 3 8 1 0 5 6 7 6 6 5 8 9 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 T a b l e s \ t a r g e t _ 2 0 2 1 < / K e y > < / a : K e y > < a : V a l u e   i : t y p e = " D i a g r a m D i s p l a y N o d e V i e w S t a t e " > < H e i g h t > 1 9 3 . 2 < / H e i g h t > < I s E x p a n d e d > t r u e < / I s E x p a n d e d > < L a y e d O u t > t r u e < / L a y e d O u t > < L e f t > 2 8 1 . 1 0 3 8 1 0 5 6 7 6 6 6 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 ( 2 5 9 . 6 9 6 1 8 9 4 3 2 3 3 4 , 3 8 9 . 4 ) .   E n d   p o i n t   2 :   ( 1 0 0 , 3 7 7 . 6 ) 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 2 5 9 . 6 9 6 1 8 9 4 3 2 3 3 4 2 2 < / b : _ x > < b : _ y > 3 8 9 . 4 < / b : _ y > < / b : P o i n t > < b : P o i n t > < b : _ x > 1 0 2 < / b : _ x > < b : _ y > 3 8 9 . 4 < / b : _ y > < / b : P o i n t > < b : P o i n t > < b : _ x > 1 0 0 < / b : _ x > < b : _ y > 3 8 7 . 4 < / b : _ y > < / b : P o i n t > < b : P o i n t > < b : _ x > 1 0 0 < / b : _ x > < b : _ y > 3 7 7 . 5 9 9 9 9 9 9 9 9 9 9 9 9 1 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 2 5 9 . 6 9 6 1 8 9 4 3 2 3 3 4 2 2 < / b : _ x > < b : _ y > 3 8 1 . 4 < / b : _ y > < / L a b e l L o c a t i o n > < L o c a t i o n   x m l n s : b = " h t t p : / / s c h e m a s . d a t a c o n t r a c t . o r g / 2 0 0 4 / 0 7 / S y s t e m . W i n d o w s " > < b : _ x > 2 7 5 . 6 9 6 1 8 9 4 3 2 3 3 4 2 2 < / b : _ x > < b : _ y > 3 8 9 . 4 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 3 6 1 . 5 9 9 9 9 9 9 9 9 9 9 9 9 1 < / b : _ y > < / L a b e l L o c a t i o n > < L o c a t i o n   x m l n s : b = " h t t p : / / s c h e m a s . d a t a c o n t r a c t . o r g / 2 0 0 4 / 0 7 / S y s t e m . W i n d o w s " > < b : _ x > 1 0 0 < / b : _ x > < b : _ y > 3 6 1 . 5 9 9 9 9 9 9 9 9 9 9 9 9 1 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 2 5 9 . 6 9 6 1 8 9 4 3 2 3 3 4 2 2 < / b : _ x > < b : _ y > 3 8 9 . 4 < / b : _ y > < / b : P o i n t > < b : P o i n t > < b : _ x > 1 0 2 < / b : _ x > < b : _ y > 3 8 9 . 4 < / b : _ y > < / b : P o i n t > < b : P o i n t > < b : _ x > 1 0 0 < / b : _ x > < b : _ y > 3 8 7 . 4 < / b : _ y > < / b : P o i n t > < b : P o i n t > < b : _ x > 1 0 0 < / b : _ x > < b : _ y > 3 7 7 . 5 9 9 9 9 9 9 9 9 9 9 9 9 1 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 ( 5 9 6 . 2 0 7 6 2 1 1 3 5 3 3 2 , 3 9 5 . 4 ) .   E n d   p o i n t   2 :   ( 4 9 1 . 6 9 6 1 8 9 4 3 2 3 3 4 , 3 8 9 . 4 ) 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 5 9 6 . 2 0 7 6 2 1 1 3 5 3 3 1 6 9 < / b : _ x > < b : _ y > 3 9 5 . 4 < / b : _ y > < / b : P o i n t > < b : P o i n t > < b : _ x > 5 4 5 . 9 5 1 9 0 5 < / b : _ x > < b : _ y > 3 9 5 . 4 < / b : _ y > < / b : P o i n t > < b : P o i n t > < b : _ x > 5 4 3 . 9 5 1 9 0 5 < / b : _ x > < b : _ y > 3 9 3 . 4 < / b : _ y > < / b : P o i n t > < b : P o i n t > < b : _ x > 5 4 3 . 9 5 1 9 0 5 < / b : _ x > < b : _ y > 3 9 1 . 4 < / b : _ y > < / b : P o i n t > < b : P o i n t > < b : _ x > 5 4 1 . 9 5 1 9 0 5 < / b : _ x > < b : _ y > 3 8 9 . 4 < / b : _ y > < / b : P o i n t > < b : P o i n t > < b : _ x > 4 9 1 . 6 9 6 1 8 9 4 3 2 3 3 4 2 2 < / b : _ x > < b : _ y > 3 8 9 . 4 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 5 9 6 . 2 0 7 6 2 1 1 3 5 3 3 1 6 9 < / b : _ x > < b : _ y > 3 8 7 . 4 < / b : _ y > < / L a b e l L o c a t i o n > < L o c a t i o n   x m l n s : b = " h t t p : / / s c h e m a s . d a t a c o n t r a c t . o r g / 2 0 0 4 / 0 7 / S y s t e m . W i n d o w s " > < b : _ x > 6 1 2 . 2 0 7 6 2 1 1 3 5 3 3 1 6 9 < / b : _ x > < b : _ y > 3 9 5 . 4 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 4 7 5 . 6 9 6 1 8 9 4 3 2 3 3 4 2 2 < / b : _ x > < b : _ y > 3 8 1 . 4 < / b : _ y > < / L a b e l L o c a t i o n > < L o c a t i o n   x m l n s : b = " h t t p : / / s c h e m a s . d a t a c o n t r a c t . o r g / 2 0 0 4 / 0 7 / S y s t e m . W i n d o w s " > < b : _ x > 4 7 5 . 6 9 6 1 8 9 4 3 2 3 3 4 2 2 < / b : _ x > < b : _ y > 3 8 9 . 4 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 5 9 6 . 2 0 7 6 2 1 1 3 5 3 3 1 6 9 < / b : _ x > < b : _ y > 3 9 5 . 4 < / b : _ y > < / b : P o i n t > < b : P o i n t > < b : _ x > 5 4 5 . 9 5 1 9 0 5 < / b : _ x > < b : _ y > 3 9 5 . 4 < / b : _ y > < / b : P o i n t > < b : P o i n t > < b : _ x > 5 4 3 . 9 5 1 9 0 5 < / b : _ x > < b : _ y > 3 9 3 . 4 < / b : _ y > < / b : P o i n t > < b : P o i n t > < b : _ x > 5 4 3 . 9 5 1 9 0 5 < / b : _ x > < b : _ y > 3 9 1 . 4 < / b : _ y > < / b : P o i n t > < b : P o i n t > < b : _ x > 5 4 1 . 9 5 1 9 0 5 < / b : _ x > < b : _ y > 3 8 9 . 4 < / b : _ y > < / b : P o i n t > < b : P o i n t > < b : _ x > 4 9 1 . 6 9 6 1 8 9 4 3 2 3 3 4 2 2 < / b : _ x > < b : _ y > 3 8 9 . 4 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 ( 8 2 8 . 2 0 7 6 2 1 1 3 5 3 3 2 , 4 0 0 ) .   E n d   p o i n t   2 :   ( 9 2 6 . 3 0 3 8 1 0 5 6 7 6 6 6 , 3 8 0 ) 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 8 2 8 . 2 0 7 6 2 1 1 3 5 3 3 1 6 9 < / b : _ x > < b : _ y > 4 0 0 < / b : _ y > < / b : P o i n t > < b : P o i n t > < b : _ x > 8 7 5 . 2 5 5 7 1 6 < / b : _ x > < b : _ y > 4 0 0 < / b : _ y > < / b : P o i n t > < b : P o i n t > < b : _ x > 8 7 7 . 2 5 5 7 1 6 < / b : _ x > < b : _ y > 3 9 8 < / b : _ y > < / b : P o i n t > < b : P o i n t > < b : _ x > 8 7 7 . 2 5 5 7 1 6 < / b : _ x > < b : _ y > 3 8 2 < / b : _ y > < / b : P o i n t > < b : P o i n t > < b : _ x > 8 7 9 . 2 5 5 7 1 6 < / b : _ x > < b : _ y > 3 8 0 < / b : _ y > < / b : P o i n t > < b : P o i n t > < b : _ x > 9 2 6 . 3 0 3 8 1 0 5 6 7 6 6 5 7 8 < / b : _ x > < b : _ y > 3 8 0 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 8 1 2 . 2 0 7 6 2 1 1 3 5 3 3 1 6 9 < / b : _ x > < b : _ y > 3 9 2 < / b : _ y > < / L a b e l L o c a t i o n > < L o c a t i o n   x m l n s : b = " h t t p : / / s c h e m a s . d a t a c o n t r a c t . o r g / 2 0 0 4 / 0 7 / S y s t e m . W i n d o w s " > < b : _ x > 8 1 2 . 2 0 7 6 2 1 1 3 5 3 3 1 6 9 < / b : _ x > < b : _ y > 4 0 0 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 9 2 6 . 3 0 3 8 1 0 5 6 7 6 6 5 7 8 < / b : _ x > < b : _ y > 3 7 2 < / b : _ y > < / L a b e l L o c a t i o n > < L o c a t i o n   x m l n s : b = " h t t p : / / s c h e m a s . d a t a c o n t r a c t . o r g / 2 0 0 4 / 0 7 / S y s t e m . W i n d o w s " > < b : _ x > 9 4 2 . 3 0 3 8 1 0 5 6 7 6 6 5 7 8 < / b : _ x > < b : _ y > 3 8 0 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 8 2 8 . 2 0 7 6 2 1 1 3 5 3 3 1 6 9 < / b : _ x > < b : _ y > 4 0 0 < / b : _ y > < / b : P o i n t > < b : P o i n t > < b : _ x > 8 7 5 . 2 5 5 7 1 6 < / b : _ x > < b : _ y > 4 0 0 < / b : _ y > < / b : P o i n t > < b : P o i n t > < b : _ x > 8 7 7 . 2 5 5 7 1 6 < / b : _ x > < b : _ y > 3 9 8 < / b : _ y > < / b : P o i n t > < b : P o i n t > < b : _ x > 8 7 7 . 2 5 5 7 1 6 < / b : _ x > < b : _ y > 3 8 2 < / b : _ y > < / b : P o i n t > < b : P o i n t > < b : _ x > 8 7 9 . 2 5 5 7 1 6 < / b : _ x > < b : _ y > 3 8 0 < / b : _ y > < / b : P o i n t > < b : P o i n t > < b : _ x > 9 2 6 . 3 0 3 8 1 0 5 6 7 6 6 5 7 8 < / b : _ x > < b : _ y > 3 8 0 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 ( 7 1 2 . 2 0 7 6 2 1 , 2 3 2 . 8 ) .   E n d   p o i n t   2 :   ( 7 1 2 . 3 0 3 8 1 1 , 1 6 6 ) 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 7 1 2 . 2 0 7 6 2 1 < / b : _ x > < b : _ y > 2 3 2 . 7 9 9 9 9 9 9 9 9 9 9 9 9 5 < / b : _ y > < / b : P o i n t > < b : P o i n t > < b : _ x > 7 1 2 . 2 0 7 6 2 1 < / b : _ x > < b : _ y > 2 0 1 . 4 < / b : _ y > < / b : P o i n t > < b : P o i n t > < b : _ x > 7 1 2 . 3 0 3 8 1 1 < / b : _ x > < b : _ y > 1 9 7 . 4 < / b : _ y > < / b : P o i n t > < b : P o i n t > < b : _ x > 7 1 2 . 3 0 3 8 1 1 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 7 0 4 . 2 0 7 6 2 1 < / b : _ x > < b : _ y > 2 3 2 . 7 9 9 9 9 9 9 9 9 9 9 9 9 5 < / b : _ y > < / L a b e l L o c a t i o n > < L o c a t i o n   x m l n s : b = " h t t p : / / s c h e m a s . d a t a c o n t r a c t . o r g / 2 0 0 4 / 0 7 / S y s t e m . W i n d o w s " > < b : _ x > 7 1 2 . 2 0 7 6 2 1 < / b : _ x > < b : _ y > 2 4 8 . 7 9 9 9 9 9 9 9 9 9 9 9 9 5 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 7 0 4 . 3 0 3 8 1 1 < / b : _ x > < b : _ y > 1 4 9 . 9 9 9 9 9 9 9 9 9 9 9 9 9 4 < / b : _ y > < / L a b e l L o c a t i o n > < L o c a t i o n   x m l n s : b = " h t t p : / / s c h e m a s . d a t a c o n t r a c t . o r g / 2 0 0 4 / 0 7 / S y s t e m . W i n d o w s " > < b : _ x > 7 1 2 . 3 0 3 8 1 1 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 7 1 2 . 2 0 7 6 2 1 < / b : _ x > < b : _ y > 2 3 2 . 7 9 9 9 9 9 9 9 9 9 9 9 9 5 < / b : _ y > < / b : P o i n t > < b : P o i n t > < b : _ x > 7 1 2 . 2 0 7 6 2 1 < / b : _ x > < b : _ y > 2 0 1 . 4 < / b : _ y > < / b : P o i n t > < b : P o i n t > < b : _ x > 7 1 2 . 3 0 3 8 1 1 < / b : _ x > < b : _ y > 1 9 7 . 4 < / b : _ y > < / b : P o i n t > < b : P o i n t > < b : _ x > 7 1 2 . 3 0 3 8 1 1 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 ( 2 6 5 . 1 0 3 8 1 0 5 6 7 6 6 6 , 9 6 . 6 ) .   E n d   p o i n t   2 :   ( 1 0 0 , 1 1 6 . 4 ) 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 2 6 5 . 1 0 3 8 1 0 5 6 7 6 6 6 < / b : _ x > < b : _ y > 9 6 . 6 < / b : _ y > < / b : P o i n t > < b : P o i n t > < b : _ x > 1 0 2 < / b : _ x > < b : _ y > 9 6 . 6 < / b : _ y > < / b : P o i n t > < b : P o i n t > < b : _ x > 1 0 0 < / b : _ x > < b : _ y > 9 8 . 6 < / b : _ y > < / b : P o i n t > < b : P o i n t > < b : _ x > 1 0 0 < / b : _ x > < b : _ y > 1 1 6 . 4 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 2 6 5 . 1 0 3 8 1 0 5 6 7 6 6 6 < / b : _ x > < b : _ y > 8 8 . 6 < / b : _ y > < / L a b e l L o c a t i o n > < L o c a t i o n   x m l n s : b = " h t t p : / / s c h e m a s . d a t a c o n t r a c t . o r g / 2 0 0 4 / 0 7 / S y s t e m . W i n d o w s " > < b : _ x > 2 8 1 . 1 0 3 8 1 0 5 6 7 6 6 6 < / b : _ x > < b : _ y > 9 6 . 6 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 1 1 6 . 4 < / b : _ y > < / L a b e l L o c a t i o n > < L o c a t i o n   x m l n s : b = " h t t p : / / s c h e m a s . d a t a c o n t r a c t . o r g / 2 0 0 4 / 0 7 / S y s t e m . W i n d o w s " > < b : _ x > 1 0 0 < / b : _ x > < b : _ y > 1 3 2 . 4 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 2 6 5 . 1 0 3 8 1 0 5 6 7 6 6 6 < / b : _ x > < b : _ y > 9 6 . 6 < / b : _ y > < / b : P o i n t > < b : P o i n t > < b : _ x > 1 0 2 < / b : _ x > < b : _ y > 9 6 . 6 < / b : _ y > < / b : P o i n t > < b : P o i n t > < b : _ x > 1 0 0 < / b : _ x > < b : _ y > 9 8 . 6 < / b : _ y > < / b : P o i n t > < b : P o i n t > < b : _ x > 1 0 0 < / b : _ x > < b : _ y > 1 1 6 . 4 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 ( 4 9 7 . 1 0 3 8 1 0 5 6 7 6 6 6 , 9 6 . 6 ) .   E n d   p o i n t   2 :   ( 5 9 6 . 3 0 3 8 1 0 5 6 7 6 6 6 , 7 5 ) 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 4 9 7 . 1 0 3 8 1 0 5 6 7 6 6 6 0 7 < / b : _ x > < b : _ y > 9 6 . 6 < / b : _ y > < / b : P o i n t > < b : P o i n t > < b : _ x > 5 4 4 . 7 0 3 8 1 1 < / b : _ x > < b : _ y > 9 6 . 6 < / b : _ y > < / b : P o i n t > < b : P o i n t > < b : _ x > 5 4 6 . 7 0 3 8 1 1 < / b : _ x > < b : _ y > 9 4 . 6 < / b : _ y > < / b : P o i n t > < b : P o i n t > < b : _ x > 5 4 6 . 7 0 3 8 1 1 < / b : _ x > < b : _ y > 7 7 < / b : _ y > < / b : P o i n t > < b : P o i n t > < b : _ x > 5 4 8 . 7 0 3 8 1 1 < / b : _ x > < b : _ y > 7 5 < / b : _ y > < / b : P o i n t > < b : P o i n t > < b : _ x > 5 9 6 . 3 0 3 8 1 0 5 6 7 6 6 5 7 8 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 4 8 1 . 1 0 3 8 1 0 5 6 7 6 6 6 0 7 < / b : _ x > < b : _ y > 8 8 . 6 < / b : _ y > < / L a b e l L o c a t i o n > < L o c a t i o n   x m l n s : b = " h t t p : / / s c h e m a s . d a t a c o n t r a c t . o r g / 2 0 0 4 / 0 7 / S y s t e m . W i n d o w s " > < b : _ x > 4 8 1 . 1 0 3 8 1 0 5 6 7 6 6 6 0 7 < / b : _ x > < b : _ y > 9 6 . 6 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 5 9 6 . 3 0 3 8 1 0 5 6 7 6 6 5 7 8 < / b : _ x > < b : _ y > 6 7 < / b : _ y > < / L a b e l L o c a t i o n > < L o c a t i o n   x m l n s : b = " h t t p : / / s c h e m a s . d a t a c o n t r a c t . o r g / 2 0 0 4 / 0 7 / S y s t e m . W i n d o w s " > < b : _ x > 6 1 2 . 3 0 3 8 1 0 5 6 7 6 6 5 7 8 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 4 9 7 . 1 0 3 8 1 0 5 6 7 6 6 6 0 7 < / b : _ x > < b : _ y > 9 6 . 6 < / b : _ y > < / b : P o i n t > < b : P o i n t > < b : _ x > 5 4 4 . 7 0 3 8 1 1 < / b : _ x > < b : _ y > 9 6 . 6 < / b : _ y > < / b : P o i n t > < b : P o i n t > < b : _ x > 5 4 6 . 7 0 3 8 1 1 < / b : _ x > < b : _ y > 9 4 . 6 < / b : _ y > < / b : P o i n t > < b : P o i n t > < b : _ x > 5 4 6 . 7 0 3 8 1 1 < / b : _ x > < b : _ y > 7 7 < / b : _ y > < / b : P o i n t > < b : P o i n t > < b : _ x > 5 4 8 . 7 0 3 8 1 1 < / b : _ x > < b : _ y > 7 5 < / b : _ y > < / b : P o i n t > < b : P o i n t > < b : _ x > 5 9 6 . 3 0 3 8 1 0 5 6 7 6 6 5 7 8 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 t a r g e t _ 2 0 2 1 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 t a r g e t _ 2 0 2 1 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  -     T a r g e t < / K e y > < / D i a g r a m O b j e c t K e y > < D i a g r a m O b j e c t K e y > < K e y > M e a s u r e s \ 2 0 2 1   -     T a r g e t \ T a g I n f o \ F o r m u l a < / K e y > < / D i a g r a m O b j e c t K e y > < D i a g r a m O b j e c t K e y > < K e y > M e a s u r e s \ 2 0 2 1   -  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e 8 8 4 9 7 e 1 - 5 6 a 2 - 4 2 1 9 - a f 0 2 - e e 5 a 5 9 7 b d f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 2 2 9 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b 4 5 f 3 1 1 8 - c 9 c 5 - 4 8 e f - 8 4 f 9 - b b 7 8 2 0 e 4 4 c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 d i m _ c u s t o m e r _ 0 5 b f 5 5 f c - 2 0 e 8 - 4 9 f 8 - 9 0 b d - d 0 1 5 5 3 c 1 7 4 e 4 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 f a c t _ s a l e s _ m o n t h l y _ e 8 8 4 9 7 e 1 - 5 6 a 2 - 4 2 1 9 - a f 0 2 - e e 5 a 5 9 7 b d f 4 9 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 t a r g e t _ 2 0 2 1 _ 5 a 0 b a 9 1 4 - 7 3 9 2 - 4 7 2 7 - 8 8 c 0 - 4 9 1 d 9 d 9 c e 0 9 d 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 d i m _ d a t e _ 6 2 1 d a 8 9 1 - b b 8 6 - 4 d 0 c - 9 f c 5 - 9 0 f d d 0 4 d c 7 f 9 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 d i m _ p r o d u c t _ b 4 5 f 3 1 1 8 - c 9 c 5 - 4 8 e f - 8 4 f 9 - b b 7 8 2 0 e 4 4 c a d 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 d i m _ m a r k e t _ b f d a c a 9 f - 9 d 0 8 - 4 9 9 1 - 8 8 5 f - 3 a b 7 d 3 b 0 c f 2 e 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d i m _ d a t e _ 6 2 1 d a 8 9 1 - b b 8 6 - 4 d 0 c - 9 f c 5 - 9 0 f d d 0 4 d c 7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6 8 8 8 9 c a 8 - c a 6 3 - 4 3 e 6 - b 9 1 1 - 4 4 f a 2 b b 8 2 f 8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t a r g e t _ 2 0 2 1 _ 5 a 0 b a 9 1 4 - 7 3 9 2 - 4 7 2 7 - 8 8 c 0 - 4 9 1 d 9 d 9 c e 0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0 5 b f 5 5 f c - 2 0 e 8 - 4 9 f 8 - 9 0 b d - d 0 1 5 5 3 c 1 7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a b e d f c d - f 7 f 7 - 4 f 7 0 - 9 f f 3 - 3 d 0 4 3 e 6 8 1 d 7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75FDC5E-42A9-476E-AABF-1DBA99F11207}">
  <ds:schemaRefs/>
</ds:datastoreItem>
</file>

<file path=customXml/itemProps10.xml><?xml version="1.0" encoding="utf-8"?>
<ds:datastoreItem xmlns:ds="http://schemas.openxmlformats.org/officeDocument/2006/customXml" ds:itemID="{18D163C0-CEEE-4355-8E87-8DF0229A1530}">
  <ds:schemaRefs/>
</ds:datastoreItem>
</file>

<file path=customXml/itemProps11.xml><?xml version="1.0" encoding="utf-8"?>
<ds:datastoreItem xmlns:ds="http://schemas.openxmlformats.org/officeDocument/2006/customXml" ds:itemID="{E5D4FD58-68C3-41D3-AF21-F20952F5F275}">
  <ds:schemaRefs/>
</ds:datastoreItem>
</file>

<file path=customXml/itemProps12.xml><?xml version="1.0" encoding="utf-8"?>
<ds:datastoreItem xmlns:ds="http://schemas.openxmlformats.org/officeDocument/2006/customXml" ds:itemID="{C274EA66-F1AA-4C3D-A1AC-A0A49A4BB1AF}">
  <ds:schemaRefs/>
</ds:datastoreItem>
</file>

<file path=customXml/itemProps13.xml><?xml version="1.0" encoding="utf-8"?>
<ds:datastoreItem xmlns:ds="http://schemas.openxmlformats.org/officeDocument/2006/customXml" ds:itemID="{35387BC1-8528-4D97-80A6-A67B2A469C8A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29AA4575-C3F1-45D4-B2FB-20E07143249D}">
  <ds:schemaRefs/>
</ds:datastoreItem>
</file>

<file path=customXml/itemProps15.xml><?xml version="1.0" encoding="utf-8"?>
<ds:datastoreItem xmlns:ds="http://schemas.openxmlformats.org/officeDocument/2006/customXml" ds:itemID="{1F376226-17A3-491F-B975-D6515DE0DDA6}">
  <ds:schemaRefs/>
</ds:datastoreItem>
</file>

<file path=customXml/itemProps16.xml><?xml version="1.0" encoding="utf-8"?>
<ds:datastoreItem xmlns:ds="http://schemas.openxmlformats.org/officeDocument/2006/customXml" ds:itemID="{99C4244A-76E2-4415-A32E-62B50B90AEE9}">
  <ds:schemaRefs/>
</ds:datastoreItem>
</file>

<file path=customXml/itemProps17.xml><?xml version="1.0" encoding="utf-8"?>
<ds:datastoreItem xmlns:ds="http://schemas.openxmlformats.org/officeDocument/2006/customXml" ds:itemID="{1EB64889-F9A2-4FCD-8B25-7D747BE903A8}">
  <ds:schemaRefs/>
</ds:datastoreItem>
</file>

<file path=customXml/itemProps18.xml><?xml version="1.0" encoding="utf-8"?>
<ds:datastoreItem xmlns:ds="http://schemas.openxmlformats.org/officeDocument/2006/customXml" ds:itemID="{7C9940D7-7068-45C4-9D70-68B7BB00D732}">
  <ds:schemaRefs/>
</ds:datastoreItem>
</file>

<file path=customXml/itemProps19.xml><?xml version="1.0" encoding="utf-8"?>
<ds:datastoreItem xmlns:ds="http://schemas.openxmlformats.org/officeDocument/2006/customXml" ds:itemID="{A295F744-E5C5-40D0-8946-A6F854A00FB5}">
  <ds:schemaRefs/>
</ds:datastoreItem>
</file>

<file path=customXml/itemProps2.xml><?xml version="1.0" encoding="utf-8"?>
<ds:datastoreItem xmlns:ds="http://schemas.openxmlformats.org/officeDocument/2006/customXml" ds:itemID="{1885B13A-00E0-4C58-B558-DB1E0A4B99F9}">
  <ds:schemaRefs/>
</ds:datastoreItem>
</file>

<file path=customXml/itemProps20.xml><?xml version="1.0" encoding="utf-8"?>
<ds:datastoreItem xmlns:ds="http://schemas.openxmlformats.org/officeDocument/2006/customXml" ds:itemID="{3B163E97-BBD3-4282-97F6-586F5966AF9B}">
  <ds:schemaRefs/>
</ds:datastoreItem>
</file>

<file path=customXml/itemProps21.xml><?xml version="1.0" encoding="utf-8"?>
<ds:datastoreItem xmlns:ds="http://schemas.openxmlformats.org/officeDocument/2006/customXml" ds:itemID="{14E6C977-5D87-4E05-95C9-1D5E3E4A4BD6}">
  <ds:schemaRefs/>
</ds:datastoreItem>
</file>

<file path=customXml/itemProps22.xml><?xml version="1.0" encoding="utf-8"?>
<ds:datastoreItem xmlns:ds="http://schemas.openxmlformats.org/officeDocument/2006/customXml" ds:itemID="{B5892D9F-7E12-42E5-9046-9B03B3C7F458}">
  <ds:schemaRefs/>
</ds:datastoreItem>
</file>

<file path=customXml/itemProps23.xml><?xml version="1.0" encoding="utf-8"?>
<ds:datastoreItem xmlns:ds="http://schemas.openxmlformats.org/officeDocument/2006/customXml" ds:itemID="{04C33A8C-BEB4-4163-BCDE-C698D3262C14}">
  <ds:schemaRefs/>
</ds:datastoreItem>
</file>

<file path=customXml/itemProps24.xml><?xml version="1.0" encoding="utf-8"?>
<ds:datastoreItem xmlns:ds="http://schemas.openxmlformats.org/officeDocument/2006/customXml" ds:itemID="{F7716962-2C9D-4C7D-AD7D-45625B4C7C59}">
  <ds:schemaRefs/>
</ds:datastoreItem>
</file>

<file path=customXml/itemProps25.xml><?xml version="1.0" encoding="utf-8"?>
<ds:datastoreItem xmlns:ds="http://schemas.openxmlformats.org/officeDocument/2006/customXml" ds:itemID="{E0470C95-E866-47DD-89F3-2C0F8839E9AD}">
  <ds:schemaRefs/>
</ds:datastoreItem>
</file>

<file path=customXml/itemProps26.xml><?xml version="1.0" encoding="utf-8"?>
<ds:datastoreItem xmlns:ds="http://schemas.openxmlformats.org/officeDocument/2006/customXml" ds:itemID="{1E1BB601-EBF8-4F02-A999-DDEDE7352C95}">
  <ds:schemaRefs/>
</ds:datastoreItem>
</file>

<file path=customXml/itemProps27.xml><?xml version="1.0" encoding="utf-8"?>
<ds:datastoreItem xmlns:ds="http://schemas.openxmlformats.org/officeDocument/2006/customXml" ds:itemID="{6249FAD1-8A5E-4F52-8C50-6288AFF63800}">
  <ds:schemaRefs/>
</ds:datastoreItem>
</file>

<file path=customXml/itemProps28.xml><?xml version="1.0" encoding="utf-8"?>
<ds:datastoreItem xmlns:ds="http://schemas.openxmlformats.org/officeDocument/2006/customXml" ds:itemID="{D10D0D15-4ED4-4CDD-B39F-FA6A876C506B}">
  <ds:schemaRefs/>
</ds:datastoreItem>
</file>

<file path=customXml/itemProps29.xml><?xml version="1.0" encoding="utf-8"?>
<ds:datastoreItem xmlns:ds="http://schemas.openxmlformats.org/officeDocument/2006/customXml" ds:itemID="{3A4DC166-1694-407D-A897-451C18CFC927}">
  <ds:schemaRefs/>
</ds:datastoreItem>
</file>

<file path=customXml/itemProps3.xml><?xml version="1.0" encoding="utf-8"?>
<ds:datastoreItem xmlns:ds="http://schemas.openxmlformats.org/officeDocument/2006/customXml" ds:itemID="{62FA4391-52FF-4975-BFF8-3D1ECFF17B21}">
  <ds:schemaRefs/>
</ds:datastoreItem>
</file>

<file path=customXml/itemProps30.xml><?xml version="1.0" encoding="utf-8"?>
<ds:datastoreItem xmlns:ds="http://schemas.openxmlformats.org/officeDocument/2006/customXml" ds:itemID="{E20A597E-4130-4A7F-8E0E-3D03593E4DC2}">
  <ds:schemaRefs/>
</ds:datastoreItem>
</file>

<file path=customXml/itemProps4.xml><?xml version="1.0" encoding="utf-8"?>
<ds:datastoreItem xmlns:ds="http://schemas.openxmlformats.org/officeDocument/2006/customXml" ds:itemID="{260CDAA0-753F-41B5-A37D-753E2468C1FD}">
  <ds:schemaRefs/>
</ds:datastoreItem>
</file>

<file path=customXml/itemProps5.xml><?xml version="1.0" encoding="utf-8"?>
<ds:datastoreItem xmlns:ds="http://schemas.openxmlformats.org/officeDocument/2006/customXml" ds:itemID="{3549A412-0E25-4DDE-ADEC-17E4AAAF3D41}">
  <ds:schemaRefs/>
</ds:datastoreItem>
</file>

<file path=customXml/itemProps6.xml><?xml version="1.0" encoding="utf-8"?>
<ds:datastoreItem xmlns:ds="http://schemas.openxmlformats.org/officeDocument/2006/customXml" ds:itemID="{FFA0C348-2C71-464A-81D3-F658E5E93CD4}">
  <ds:schemaRefs/>
</ds:datastoreItem>
</file>

<file path=customXml/itemProps7.xml><?xml version="1.0" encoding="utf-8"?>
<ds:datastoreItem xmlns:ds="http://schemas.openxmlformats.org/officeDocument/2006/customXml" ds:itemID="{F1CAE8F2-51CE-4FBB-9518-E7739644A9BF}">
  <ds:schemaRefs/>
</ds:datastoreItem>
</file>

<file path=customXml/itemProps8.xml><?xml version="1.0" encoding="utf-8"?>
<ds:datastoreItem xmlns:ds="http://schemas.openxmlformats.org/officeDocument/2006/customXml" ds:itemID="{89B5A658-5A6B-45DB-BAC6-30A8F41DE9A0}">
  <ds:schemaRefs/>
</ds:datastoreItem>
</file>

<file path=customXml/itemProps9.xml><?xml version="1.0" encoding="utf-8"?>
<ds:datastoreItem xmlns:ds="http://schemas.openxmlformats.org/officeDocument/2006/customXml" ds:itemID="{0A698713-B34C-4B4C-8982-2F5FD7AB7B8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9</vt:i4>
      </vt:variant>
    </vt:vector>
  </HeadingPairs>
  <TitlesOfParts>
    <vt:vector size="18" baseType="lpstr">
      <vt:lpstr>Front Page</vt:lpstr>
      <vt:lpstr>Index Page</vt:lpstr>
      <vt:lpstr>Customer Performance Report</vt:lpstr>
      <vt:lpstr>Market Performance vs Target</vt:lpstr>
      <vt:lpstr>Top 10 Products</vt:lpstr>
      <vt:lpstr>Division Level Report</vt:lpstr>
      <vt:lpstr>Best &amp; Worst Products</vt:lpstr>
      <vt:lpstr>New 2021 Products</vt:lpstr>
      <vt:lpstr>Top 5 Countries 2021</vt:lpstr>
      <vt:lpstr>'Best &amp; Worst Products'!Print_Area</vt:lpstr>
      <vt:lpstr>'Customer Performance Report'!Print_Area</vt:lpstr>
      <vt:lpstr>'Division Level Report'!Print_Area</vt:lpstr>
      <vt:lpstr>'Front Page'!Print_Area</vt:lpstr>
      <vt:lpstr>'Index Page'!Print_Area</vt:lpstr>
      <vt:lpstr>'Market Performance vs Target'!Print_Area</vt:lpstr>
      <vt:lpstr>'New 2021 Products'!Print_Area</vt:lpstr>
      <vt:lpstr>'Top 10 Products'!Print_Area</vt:lpstr>
      <vt:lpstr>'Top 5 Countries 2021'!Print_Area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Dhyanesh Khakharodiya</dc:creator>
  <cp:lastModifiedBy>Dhyanesh Khakharodiya</cp:lastModifiedBy>
  <cp:lastPrinted>2025-07-06T14:57:13Z</cp:lastPrinted>
  <dcterms:created xsi:type="dcterms:W3CDTF">2015-06-05T18:17:20Z</dcterms:created>
  <dcterms:modified xsi:type="dcterms:W3CDTF">2025-07-06T14:58:42Z</dcterms:modified>
</cp:coreProperties>
</file>